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45" windowWidth="15600" windowHeight="8250" firstSheet="1" activeTab="1"/>
  </bookViews>
  <sheets>
    <sheet name="Hoja1" sheetId="14" state="hidden" r:id="rId1"/>
    <sheet name="EAEPE" sheetId="1" r:id="rId2"/>
    <sheet name="COG" sheetId="6" r:id="rId3"/>
    <sheet name="CTG" sheetId="8" r:id="rId4"/>
    <sheet name="CFG" sheetId="5" r:id="rId5"/>
    <sheet name="CA_Ayuntamiento" sheetId="12" r:id="rId6"/>
    <sheet name="CA_Ejecutivo_Estatal" sheetId="10" r:id="rId7"/>
    <sheet name="CA_No_Central" sheetId="4" r:id="rId8"/>
  </sheets>
  <definedNames>
    <definedName name="_xlnm._FilterDatabase" localSheetId="4" hidden="1">CFG!$A$2:$H$35</definedName>
    <definedName name="_xlnm._FilterDatabase" localSheetId="2" hidden="1">COG!$A$2:$H$75</definedName>
  </definedNames>
  <calcPr calcId="162913"/>
</workbook>
</file>

<file path=xl/calcChain.xml><?xml version="1.0" encoding="utf-8"?>
<calcChain xmlns="http://schemas.openxmlformats.org/spreadsheetml/2006/main">
  <c r="D9" i="10" l="1"/>
  <c r="C9" i="10"/>
  <c r="C4" i="10"/>
  <c r="C4" i="12"/>
  <c r="C3" i="12" s="1"/>
  <c r="C6" i="12"/>
  <c r="H4" i="12"/>
  <c r="G4" i="12"/>
  <c r="F4" i="12"/>
  <c r="E4" i="12"/>
  <c r="D4" i="12"/>
  <c r="D3" i="12" s="1"/>
  <c r="H6" i="12"/>
  <c r="G6" i="12"/>
  <c r="G3" i="12" s="1"/>
  <c r="F6" i="12"/>
  <c r="F3" i="12" s="1"/>
  <c r="E6" i="12"/>
  <c r="D6" i="12"/>
  <c r="H9" i="10"/>
  <c r="G9" i="10"/>
  <c r="F9" i="10"/>
  <c r="E9" i="10"/>
  <c r="H4" i="10"/>
  <c r="G4" i="10"/>
  <c r="F4" i="10"/>
  <c r="F3" i="10" s="1"/>
  <c r="E4" i="10"/>
  <c r="E3" i="10" s="1"/>
  <c r="D4" i="10"/>
  <c r="D3" i="10" s="1"/>
  <c r="H3" i="12"/>
  <c r="H3" i="10" l="1"/>
  <c r="G3" i="10"/>
  <c r="C3" i="10"/>
  <c r="E3" i="12"/>
</calcChain>
</file>

<file path=xl/sharedStrings.xml><?xml version="1.0" encoding="utf-8"?>
<sst xmlns="http://schemas.openxmlformats.org/spreadsheetml/2006/main" count="1839" uniqueCount="357">
  <si>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</si>
  <si>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</si>
  <si>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</si>
  <si>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</si>
  <si>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</si>
  <si>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</si>
  <si>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</si>
  <si>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</si>
  <si>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</si>
  <si>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</si>
  <si>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</si>
  <si>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</si>
  <si>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</si>
  <si>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</si>
  <si>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</si>
  <si>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</si>
  <si>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</si>
  <si>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</si>
  <si>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</si>
  <si>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</si>
  <si>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</si>
  <si>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</si>
  <si>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</si>
  <si>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</si>
  <si>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</si>
  <si>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</si>
  <si>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</si>
  <si>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</si>
  <si>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</si>
  <si>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</si>
  <si>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</si>
  <si>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</si>
  <si>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</si>
  <si>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Legislacion</t>
  </si>
  <si>
    <t>Justicia</t>
  </si>
  <si>
    <t>Seguridad Nacional</t>
  </si>
  <si>
    <t>Otros Servicios Generales</t>
  </si>
  <si>
    <t>Desarrollo Social</t>
  </si>
  <si>
    <t>Proteccion Ambiental</t>
  </si>
  <si>
    <t>Salud</t>
  </si>
  <si>
    <t>Educacion</t>
  </si>
  <si>
    <t>Proteccion Social</t>
  </si>
  <si>
    <t>Desarrollo Economico</t>
  </si>
  <si>
    <t>Transporte</t>
  </si>
  <si>
    <t>Coordinacion de la Politica de Gobierno</t>
  </si>
  <si>
    <t>Transacciones de la Deuda Publica / Costo Financiero de la Deuda</t>
  </si>
  <si>
    <t>Asuntos Financieros y Hacendarios</t>
  </si>
  <si>
    <t>Asuntos de Orden Publico y de Seguridad Interior</t>
  </si>
  <si>
    <t>Recreacion, Cultura y Otras Manifestaciones Sociales</t>
  </si>
  <si>
    <t>Agropecuaria, Silvicultura, Pesca y Caza</t>
  </si>
  <si>
    <t>Mineria, Manufacturas y Construccion</t>
  </si>
  <si>
    <t>Transferencias, Participaciones y Aportaciones Entre Diferentes Niveles y Ordenes de Gobierno</t>
  </si>
  <si>
    <t>Ciencia, Tecnologia e Innovacion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</si>
  <si>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</si>
  <si>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</si>
  <si>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</si>
  <si>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</si>
  <si>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</si>
  <si>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</si>
  <si>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</si>
  <si>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</si>
  <si>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</si>
  <si>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</si>
  <si>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</si>
  <si>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</si>
  <si>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</si>
  <si>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</si>
  <si>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</si>
  <si>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</si>
  <si>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</si>
  <si>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</si>
  <si>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</si>
  <si>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</si>
  <si>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</si>
  <si>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</si>
  <si>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</si>
  <si>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</si>
  <si>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</si>
  <si>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</si>
  <si>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</si>
  <si>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</si>
  <si>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</si>
  <si>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</si>
  <si>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</si>
  <si>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</si>
  <si>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</si>
  <si>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</si>
  <si>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</si>
  <si>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</si>
  <si>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</si>
  <si>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</si>
  <si>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</si>
  <si>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</si>
  <si>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</si>
  <si>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</si>
  <si>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</si>
  <si>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</si>
  <si>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</si>
  <si>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</si>
  <si>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</si>
  <si>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</si>
  <si>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</si>
  <si>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</si>
  <si>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</si>
  <si>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</si>
  <si>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</si>
  <si>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</si>
  <si>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</si>
  <si>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</si>
  <si>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</si>
  <si>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</si>
  <si>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</si>
  <si>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</si>
  <si>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</si>
  <si>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</si>
  <si>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</si>
  <si>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</si>
  <si>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</si>
  <si>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</si>
  <si>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</si>
  <si>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</si>
  <si>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</si>
  <si>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</si>
  <si>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</si>
  <si>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</si>
  <si>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</si>
  <si>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</si>
  <si>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</si>
  <si>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</si>
  <si>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</si>
  <si>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</si>
  <si>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</si>
  <si>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</si>
  <si>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</si>
  <si>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</si>
  <si>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</si>
  <si>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</si>
  <si>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</si>
  <si>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</si>
  <si>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</si>
  <si>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</si>
  <si>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</si>
  <si>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</si>
  <si>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</si>
  <si>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@se6#16</t>
  </si>
  <si>
    <t>Bajo protesta de decir verdad declaramos que los Estados Financieros y sus notas, son razonablemente correctos y son responsabilidad del emisor.</t>
  </si>
  <si>
    <t>_________________________</t>
  </si>
  <si>
    <t>JUNTA DE AGUA POTABLE Y ALCANTARILLADO DE COMONFORT, GTO.
ESTADO ANALÍTICO DEL EJERCICIO DEL PRESUPUESTO DE EGRESOS
DEL 1 DE ENERO AL 31 DE DICIEMBRE DE 2016</t>
  </si>
  <si>
    <t>2.1.2</t>
  </si>
  <si>
    <t/>
  </si>
  <si>
    <t>*****  2.1.2  ADMINISTRACION DEL AGUA</t>
  </si>
  <si>
    <t>E0001</t>
  </si>
  <si>
    <t>****   E0001  DIRECCION EFICIENTE</t>
  </si>
  <si>
    <t>41606</t>
  </si>
  <si>
    <t>***    41606  Recurso Propio 2016</t>
  </si>
  <si>
    <t>31120-8101</t>
  </si>
  <si>
    <t>**     31120-8101  DIRECCION EFICIENTE</t>
  </si>
  <si>
    <t>1 Corrien</t>
  </si>
  <si>
    <t>*      1 Corriente</t>
  </si>
  <si>
    <t>1131</t>
  </si>
  <si>
    <t xml:space="preserve">       1131  Sueldos Base</t>
  </si>
  <si>
    <t>1132</t>
  </si>
  <si>
    <t xml:space="preserve">       1132  SUELDOS DE  CONFIANZA</t>
  </si>
  <si>
    <t>1212</t>
  </si>
  <si>
    <t xml:space="preserve">       1212  Honorarios asimilados</t>
  </si>
  <si>
    <t>1231</t>
  </si>
  <si>
    <t xml:space="preserve">       1231  Servicio social</t>
  </si>
  <si>
    <t>1321</t>
  </si>
  <si>
    <t xml:space="preserve">       1321  Prima Vacacional</t>
  </si>
  <si>
    <t>1323</t>
  </si>
  <si>
    <t xml:space="preserve">       1323  Gratificación de fin de año</t>
  </si>
  <si>
    <t>1541</t>
  </si>
  <si>
    <t xml:space="preserve">       1541  Prestaciones CGT</t>
  </si>
  <si>
    <t>2111</t>
  </si>
  <si>
    <t xml:space="preserve">       2111  Materiales y útiles de oficina</t>
  </si>
  <si>
    <t>2112</t>
  </si>
  <si>
    <t xml:space="preserve">       2112  Equipos menores de oficina</t>
  </si>
  <si>
    <t>2121</t>
  </si>
  <si>
    <t xml:space="preserve">       2121  Maty útiles impresi</t>
  </si>
  <si>
    <t>2131</t>
  </si>
  <si>
    <t xml:space="preserve">       2131  Mat Estadístico y G</t>
  </si>
  <si>
    <t>2151</t>
  </si>
  <si>
    <t xml:space="preserve">       2151  Mat impreso  e info</t>
  </si>
  <si>
    <t>2491</t>
  </si>
  <si>
    <t xml:space="preserve">       2491  Materiales diversos</t>
  </si>
  <si>
    <t>2612</t>
  </si>
  <si>
    <t xml:space="preserve">       2612  Combus p Serv pub</t>
  </si>
  <si>
    <t>2921</t>
  </si>
  <si>
    <t xml:space="preserve">       2921  Ref Edificios</t>
  </si>
  <si>
    <t>2941</t>
  </si>
  <si>
    <t xml:space="preserve">       2941  Ref Eq Cómputo</t>
  </si>
  <si>
    <t>2961</t>
  </si>
  <si>
    <t xml:space="preserve">       2961  Ref Eq Transporte</t>
  </si>
  <si>
    <t>3151</t>
  </si>
  <si>
    <t xml:space="preserve">       3151  Servicio telefonía celular</t>
  </si>
  <si>
    <t>3511</t>
  </si>
  <si>
    <t xml:space="preserve">       3511  Cons y mantto Inm</t>
  </si>
  <si>
    <t>3591</t>
  </si>
  <si>
    <t xml:space="preserve">       3591  Serv Jardinería</t>
  </si>
  <si>
    <t>3611</t>
  </si>
  <si>
    <t xml:space="preserve">       3611  Difusión Activ Gub</t>
  </si>
  <si>
    <t>3721</t>
  </si>
  <si>
    <t xml:space="preserve">       3721  Pasajes terr Nac</t>
  </si>
  <si>
    <t>3751</t>
  </si>
  <si>
    <t xml:space="preserve">       3751  Viáticos nacionales</t>
  </si>
  <si>
    <t>2 Capital</t>
  </si>
  <si>
    <t>*      2 Capital</t>
  </si>
  <si>
    <t>5151</t>
  </si>
  <si>
    <t xml:space="preserve">       5151  Computadoras y equipo periférico</t>
  </si>
  <si>
    <t>E0002</t>
  </si>
  <si>
    <t>****   E0002  CONTABILIDAD GENERAL</t>
  </si>
  <si>
    <t>31120-8102</t>
  </si>
  <si>
    <t>**     31120-8102  CONTABILIDAD GENERAL</t>
  </si>
  <si>
    <t>1311</t>
  </si>
  <si>
    <t xml:space="preserve">       1311  Prima quinquenal</t>
  </si>
  <si>
    <t>1522</t>
  </si>
  <si>
    <t xml:space="preserve">       1522  Liquid por indem</t>
  </si>
  <si>
    <t>1543</t>
  </si>
  <si>
    <t xml:space="preserve">       1543  ASISTENCIA MEDICA</t>
  </si>
  <si>
    <t>1551</t>
  </si>
  <si>
    <t xml:space="preserve">       1551  Capacitación SP</t>
  </si>
  <si>
    <t>1592</t>
  </si>
  <si>
    <t xml:space="preserve">       1592  Otras prestaciones</t>
  </si>
  <si>
    <t>2161</t>
  </si>
  <si>
    <t xml:space="preserve">       2161  Material de limpieza</t>
  </si>
  <si>
    <t>2212</t>
  </si>
  <si>
    <t xml:space="preserve">       2212  Prod Alimen instal</t>
  </si>
  <si>
    <t>2711</t>
  </si>
  <si>
    <t xml:space="preserve">       2711  Vestuario y uniformes</t>
  </si>
  <si>
    <t>2721</t>
  </si>
  <si>
    <t xml:space="preserve">       2721  Prendas de seguridad</t>
  </si>
  <si>
    <t>3111</t>
  </si>
  <si>
    <t xml:space="preserve">       3111  Servicio de energía eléctrica</t>
  </si>
  <si>
    <t>3141</t>
  </si>
  <si>
    <t xml:space="preserve">       3141  Servicio telefonía tradicional</t>
  </si>
  <si>
    <t>3181</t>
  </si>
  <si>
    <t xml:space="preserve">       3181  Servicio postal</t>
  </si>
  <si>
    <t>3192</t>
  </si>
  <si>
    <t xml:space="preserve">       3192  Contratación de otros servicios</t>
  </si>
  <si>
    <t>3312</t>
  </si>
  <si>
    <t xml:space="preserve">       3312  Servicios de contabilidad</t>
  </si>
  <si>
    <t>3331</t>
  </si>
  <si>
    <t xml:space="preserve">       3331  Serv Consultoría</t>
  </si>
  <si>
    <t>3411</t>
  </si>
  <si>
    <t xml:space="preserve">       3411  Serv Financieros</t>
  </si>
  <si>
    <t>3451</t>
  </si>
  <si>
    <t xml:space="preserve">       3451  Seguro de bienes patrimoniales</t>
  </si>
  <si>
    <t>3921</t>
  </si>
  <si>
    <t xml:space="preserve">       3921  Otros impuestos y derechos</t>
  </si>
  <si>
    <t>3951</t>
  </si>
  <si>
    <t xml:space="preserve">       3951  Penas multas acc</t>
  </si>
  <si>
    <t>3981</t>
  </si>
  <si>
    <t xml:space="preserve">       3981  Impuesto sobre nóminas</t>
  </si>
  <si>
    <t>5111</t>
  </si>
  <si>
    <t xml:space="preserve">       5111  Muebles de oficina y estantería</t>
  </si>
  <si>
    <t>5191</t>
  </si>
  <si>
    <t xml:space="preserve">       5191  Otros mobiliarios</t>
  </si>
  <si>
    <t>31120-8106</t>
  </si>
  <si>
    <t>**     31120-8106  CONCIENCIA DEL CUIDA</t>
  </si>
  <si>
    <t>E0003</t>
  </si>
  <si>
    <t>****   E0003  COMPRAS EFECTIVAS</t>
  </si>
  <si>
    <t>31120-8103</t>
  </si>
  <si>
    <t>**     31120-8103  COMPRAS EFECTIVAS</t>
  </si>
  <si>
    <t>E0004</t>
  </si>
  <si>
    <t>****   E0004  CONTROL DE ALMACEN</t>
  </si>
  <si>
    <t>31120-8104</t>
  </si>
  <si>
    <t>**     31120-8104  CONTROL DE ALMACEN</t>
  </si>
  <si>
    <t>2911</t>
  </si>
  <si>
    <t xml:space="preserve">       2911  Herramientas menores</t>
  </si>
  <si>
    <t>E0005</t>
  </si>
  <si>
    <t>****   E0005  SISTEMAS COMPUTACION</t>
  </si>
  <si>
    <t>31120-8105</t>
  </si>
  <si>
    <t>**     31120-8105  SISTEMAS COMPUTACION</t>
  </si>
  <si>
    <t>E0007</t>
  </si>
  <si>
    <t>****   E0007  INGRESOS Y CARTERA VENCIDA</t>
  </si>
  <si>
    <t>31120-8107</t>
  </si>
  <si>
    <t>**     31120-8107  INGRESOS Y CARTERA VENCIDA</t>
  </si>
  <si>
    <t>3221</t>
  </si>
  <si>
    <t xml:space="preserve">       3221  Arrendam Edificios</t>
  </si>
  <si>
    <t>3612</t>
  </si>
  <si>
    <t xml:space="preserve">       3612  Impresión Pub ofic</t>
  </si>
  <si>
    <t>E0011</t>
  </si>
  <si>
    <t>****   E0011  MANTENIMIENTO A REDES</t>
  </si>
  <si>
    <t>31120-8111</t>
  </si>
  <si>
    <t>**     31120-8111  MANTENIMIENTO A REDES</t>
  </si>
  <si>
    <t>J0001</t>
  </si>
  <si>
    <t>****   J0001   PENSIONES Y JUBILACIONES</t>
  </si>
  <si>
    <t>4 Pension</t>
  </si>
  <si>
    <t>*      4 Pensiones y jubilaciones</t>
  </si>
  <si>
    <t>4521</t>
  </si>
  <si>
    <t xml:space="preserve">       4521  Jubilaciones</t>
  </si>
  <si>
    <t>2.1.3</t>
  </si>
  <si>
    <t>*****  2.1.3  ORDENACION DE AGUAS RESID</t>
  </si>
  <si>
    <t>E0010</t>
  </si>
  <si>
    <t>****   E0010  POZOS FUNCIONANDO Y PENSIONADOS</t>
  </si>
  <si>
    <t>31120-8110</t>
  </si>
  <si>
    <t>**     31120-8110  POZOS FUNCIONANDO</t>
  </si>
  <si>
    <t>2351</t>
  </si>
  <si>
    <t xml:space="preserve">       2351  Prod Químicos</t>
  </si>
  <si>
    <t>2461</t>
  </si>
  <si>
    <t xml:space="preserve">       2461  Material eléctrico y electrónico</t>
  </si>
  <si>
    <t>2511</t>
  </si>
  <si>
    <t xml:space="preserve">       2511  Sustancias químicas</t>
  </si>
  <si>
    <t>2981</t>
  </si>
  <si>
    <t xml:space="preserve">       2981  Ref Otros Equipos</t>
  </si>
  <si>
    <t>3261</t>
  </si>
  <si>
    <t xml:space="preserve">       3261  Arren Maq y eq</t>
  </si>
  <si>
    <t>3471</t>
  </si>
  <si>
    <t xml:space="preserve">       3471  Fletes y maniobras</t>
  </si>
  <si>
    <t>3571</t>
  </si>
  <si>
    <t xml:space="preserve">       3571  Instal Maqy otros</t>
  </si>
  <si>
    <t>3581</t>
  </si>
  <si>
    <t xml:space="preserve">       3581  Serv Limpieza</t>
  </si>
  <si>
    <t>5663</t>
  </si>
  <si>
    <t xml:space="preserve">       5663  Eq de generación</t>
  </si>
  <si>
    <t>5691</t>
  </si>
  <si>
    <t xml:space="preserve">       5691  Otros equipos</t>
  </si>
  <si>
    <t>1342</t>
  </si>
  <si>
    <t xml:space="preserve">       1342  Compensaciones por servicios</t>
  </si>
  <si>
    <t>3551</t>
  </si>
  <si>
    <t xml:space="preserve">       3551  Mantto Vehíc</t>
  </si>
  <si>
    <t>5411</t>
  </si>
  <si>
    <t xml:space="preserve">       5411  Automóviles y camiones</t>
  </si>
  <si>
    <t>2.1.4</t>
  </si>
  <si>
    <t>*****  2.1.4  REDUCCION CONTAMINACION</t>
  </si>
  <si>
    <t>E0006</t>
  </si>
  <si>
    <t>****   E0006  CONCIENCIA Y CUIDADO DEL AGUA</t>
  </si>
  <si>
    <t>3613</t>
  </si>
  <si>
    <t xml:space="preserve">       3613  Espectáculos culturales</t>
  </si>
  <si>
    <t>2.2.3</t>
  </si>
  <si>
    <t>*****  2.2.3  ABASTECIMIENTO DE AGUA</t>
  </si>
  <si>
    <t>E0008</t>
  </si>
  <si>
    <t>****   E0008  ENTREGA DE AGUA EN PIPAS</t>
  </si>
  <si>
    <t>31120-8108</t>
  </si>
  <si>
    <t>**     31120-8108  ENTREGA DE AGUA EN PIPAS</t>
  </si>
  <si>
    <t>E0009</t>
  </si>
  <si>
    <t>****   E0009  AGUA APTA PARA CONSUMO HUMANO</t>
  </si>
  <si>
    <t>31120-8109</t>
  </si>
  <si>
    <t>**     31120-8109  AGUA APTA PARA CONSU</t>
  </si>
  <si>
    <t>JUNTA DE AGUA POTABLE Y ALCANTARILLADO DE COMONFORT, GTO.
ESTADO ANALÍTICO DEL EJERCICIO DEL PRESUPUESTO DE EGRESOS POR OBJETO DEL GASTO (CAPÍTULO Y CONCEPTO)
DEL 1 DE ENERO AL 31 DE DICIEMBRE DE  2016</t>
  </si>
  <si>
    <t>Director General de JAPAC
Arq. Salvador Rodriguez Guevara</t>
  </si>
  <si>
    <t>Jefe de Contabilidad
C.P. Adela Viridiana Mendoza Caballero</t>
  </si>
  <si>
    <t>JUNTA DE AGUA POTABLE Y ALCANTARILLADO DE COMONFORT, GTO.
ESTADO ANALÍTICO DEL EJERCICIO DEL PRESUPUESTO DE EGRESOS CLASIFICACIÓN ECONÓMICA (POR TIPO DE GASTO)
DEL 1 DE ENERO AL 31 DE DICIEMBRE DE 2016</t>
  </si>
  <si>
    <t>JUNTA DE AGUA POTABLE Y ALCANTARILLADO DE COMONFORT, GTO.
ESTADO ANALÍTICO DEL EJERCICIO DEL PRESUPUESTO DE EGRESOS CLASIFICACIÓN FUNCIONAL (FINALIDAD Y FUNCIÓN)
DEL 1 DE ENERO AL 31 DE DICIEMBRE DE 2016</t>
  </si>
  <si>
    <t>JUNTA DE AGUA POTABLE Y ALCANTARILLADO DE COMONFORT, GTO.
ESTADO ANALÍTICO DEL EJERCICIO DEL PRESUPUESTO DE EGRESOS CLASIFICACIÓN ADMINISTRATIVA
DEL 1 DE ENERO AL 31 DE DICIEMBRE DE 2016</t>
  </si>
  <si>
    <t>JUNTA DE AGUA POTABLE Y ALCANTARILLADO DE COMONFORT, GTO. 
ESTADO ANALÍTICO DEL EJERCICIO DEL PRESUPUESTO DE EGRESOS CLASIFICACIÓN ADMINISTRATIVA
DEL 1 DE ENERO AL 31 DE DICIEMBRE  DE 2016</t>
  </si>
  <si>
    <t>DIRECCION EFICIENTE</t>
  </si>
  <si>
    <t>CONTABILIDAD GENERAL</t>
  </si>
  <si>
    <t>COMPRAS EFECTIVAS</t>
  </si>
  <si>
    <t>CONTROL DE ALMACEN</t>
  </si>
  <si>
    <t>SISTEMAS COMPUTACION</t>
  </si>
  <si>
    <t>CONCIENCIA DEL CUIDA</t>
  </si>
  <si>
    <t>INGRESOS Y CARTERA VENCIDA</t>
  </si>
  <si>
    <t>ENTREGA DE AGUA EN PIPAS</t>
  </si>
  <si>
    <t>AGUA APTA PARA CONSU</t>
  </si>
  <si>
    <t>POZOS FUNCIONANDO</t>
  </si>
  <si>
    <t>MANTENIMIENTO A REDES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</si>
</sst>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3">
    <xf numFmtId="0" fontId="0" fillId="0" borderId="0" xfId="0"/>
    <xf numFmtId="0" fontId="0" fillId="0" borderId="0" xfId="0" applyProtection="1">
      <protection locked="0"/>
    </xf>
    <xf numFmtId="0" fontId="5" fillId="0" borderId="0" xfId="1" applyFont="1" applyBorder="1" applyAlignment="1" applyProtection="1">
      <alignment horizontal="center" vertical="top"/>
    </xf>
    <xf numFmtId="0" fontId="2" fillId="0" borderId="0" xfId="2" applyFont="1" applyFill="1" applyBorder="1" applyAlignment="1" applyProtection="1"/>
    <xf numFmtId="0" fontId="8" fillId="0" borderId="0" xfId="2" applyFont="1" applyFill="1" applyBorder="1" applyAlignment="1" applyProtection="1"/>
    <xf numFmtId="4" fontId="7" fillId="0" borderId="0" xfId="0" applyNumberFormat="1" applyFont="1" applyFill="1" applyBorder="1" applyAlignment="1" applyProtection="1">
      <alignment horizontal="right"/>
      <protection locked="0"/>
    </xf>
    <xf numFmtId="0" fontId="8" fillId="0" borderId="0" xfId="2" applyFont="1" applyFill="1" applyBorder="1" applyAlignment="1" applyProtection="1">
      <alignment horizontal="left"/>
    </xf>
    <xf numFmtId="0" fontId="5" fillId="0" borderId="1" xfId="1" applyFont="1" applyBorder="1" applyAlignment="1" applyProtection="1">
      <alignment horizontal="center" vertical="top"/>
      <protection hidden="1"/>
    </xf>
    <xf numFmtId="0" fontId="2" fillId="0" borderId="2" xfId="2" applyFont="1" applyFill="1" applyBorder="1" applyAlignment="1" applyProtection="1"/>
    <xf numFmtId="4" fontId="7" fillId="0" borderId="2" xfId="0" applyNumberFormat="1" applyFont="1" applyFill="1" applyBorder="1" applyAlignment="1" applyProtection="1">
      <alignment horizontal="right"/>
      <protection locked="0"/>
    </xf>
    <xf numFmtId="4" fontId="7" fillId="0" borderId="3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Alignment="1" applyProtection="1">
      <alignment horizontal="center"/>
    </xf>
    <xf numFmtId="0" fontId="0" fillId="0" borderId="0" xfId="0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Protection="1"/>
    <xf numFmtId="0" fontId="2" fillId="0" borderId="2" xfId="2" applyFont="1" applyFill="1" applyBorder="1" applyAlignment="1" applyProtection="1">
      <alignment wrapText="1"/>
    </xf>
    <xf numFmtId="4" fontId="7" fillId="0" borderId="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4" xfId="0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Protection="1"/>
    <xf numFmtId="0" fontId="4" fillId="0" borderId="4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5" fillId="0" borderId="1" xfId="1" applyFont="1" applyFill="1" applyBorder="1" applyAlignment="1" applyProtection="1">
      <alignment horizontal="center" vertical="top"/>
      <protection hidden="1"/>
    </xf>
    <xf numFmtId="0" fontId="5" fillId="0" borderId="2" xfId="1" applyFont="1" applyBorder="1" applyAlignment="1" applyProtection="1">
      <alignment horizontal="center" vertical="top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0" fillId="0" borderId="0" xfId="0" applyFont="1" applyProtection="1">
      <protection locked="0"/>
    </xf>
    <xf numFmtId="0" fontId="0" fillId="0" borderId="0" xfId="0" applyFont="1" applyProtection="1"/>
    <xf numFmtId="0" fontId="0" fillId="0" borderId="4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5" xfId="0" applyFont="1" applyFill="1" applyBorder="1" applyAlignment="1" applyProtection="1">
      <alignment horizontal="center"/>
    </xf>
    <xf numFmtId="0" fontId="0" fillId="0" borderId="6" xfId="0" applyFont="1" applyFill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Protection="1"/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wrapText="1"/>
    </xf>
    <xf numFmtId="0" fontId="5" fillId="2" borderId="9" xfId="2" applyFont="1" applyFill="1" applyBorder="1" applyAlignment="1">
      <alignment horizontal="center" vertical="center"/>
    </xf>
    <xf numFmtId="4" fontId="5" fillId="2" borderId="9" xfId="2" applyNumberFormat="1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0" fontId="4" fillId="0" borderId="0" xfId="0" applyFont="1"/>
    <xf numFmtId="0" fontId="3" fillId="0" borderId="0" xfId="1" applyFont="1" applyAlignment="1" applyProtection="1">
      <alignment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left" vertical="top" wrapText="1" indent="5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0" xfId="1" applyFont="1" applyBorder="1" applyAlignment="1" applyProtection="1">
      <alignment horizontal="left" vertical="top" wrapText="1" indent="2"/>
      <protection locked="0"/>
    </xf>
    <xf numFmtId="0" fontId="3" fillId="0" borderId="0" xfId="1" applyFont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horizontal="center" vertical="top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1" xfId="2" applyFont="1" applyFill="1" applyBorder="1" applyAlignment="1" applyProtection="1">
      <alignment horizontal="center" vertical="center" wrapText="1"/>
      <protection locked="0"/>
    </xf>
    <xf numFmtId="0" fontId="5" fillId="2" borderId="12" xfId="2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Border="1" applyProtection="1">
      <protection locked="0"/>
    </xf>
    <xf numFmtId="4" fontId="0" fillId="0" borderId="7" xfId="0" applyNumberFormat="1" applyFont="1" applyBorder="1" applyProtection="1">
      <protection locked="0"/>
    </xf>
    <xf numFmtId="4" fontId="0" fillId="0" borderId="6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55" t="s">
        <v>144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2"/>
  <sheetViews>
    <sheetView tabSelected="1" topLeftCell="G1" workbookViewId="0">
      <selection activeCell="J10" sqref="J10"/>
    </sheetView>
  </sheetViews>
  <sheetFormatPr baseColWidth="10" defaultRowHeight="11.25" x14ac:dyDescent="0.2"/>
  <cols>
    <col min="1" max="3" width="4.83203125" style="34" customWidth="1"/>
    <col min="4" max="5" width="9.1640625" style="34" customWidth="1"/>
    <col min="6" max="6" width="8.1640625" style="34" bestFit="1" customWidth="1"/>
    <col min="7" max="7" width="72.83203125" style="34" customWidth="1"/>
    <col min="8" max="8" width="18.33203125" style="54" customWidth="1"/>
    <col min="9" max="9" width="16.6640625" style="54" customWidth="1"/>
    <col min="10" max="15" width="18.33203125" style="54" customWidth="1"/>
    <col min="16" max="16384" width="12" style="34"/>
  </cols>
  <sheetData>
    <row r="1" spans="1:15" ht="35.1" customHeight="1" x14ac:dyDescent="0.2">
      <c r="A1" s="66" t="s">
        <v>147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24.95" customHeight="1" x14ac:dyDescent="0.2">
      <c r="A2" s="50" t="s">
        <v>0</v>
      </c>
      <c r="B2" s="52" t="s">
        <v>1</v>
      </c>
      <c r="C2" s="50" t="s">
        <v>13</v>
      </c>
      <c r="D2" s="52" t="s">
        <v>2</v>
      </c>
      <c r="E2" s="50" t="s">
        <v>16</v>
      </c>
      <c r="F2" s="50" t="s">
        <v>3</v>
      </c>
      <c r="G2" s="50" t="s">
        <v>4</v>
      </c>
      <c r="H2" s="51" t="s">
        <v>5</v>
      </c>
      <c r="I2" s="51" t="s">
        <v>142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11</v>
      </c>
    </row>
    <row r="3" spans="1:15" x14ac:dyDescent="0.2">
      <c r="A3" s="32">
        <v>900001</v>
      </c>
      <c r="B3" s="2"/>
      <c r="C3" s="4"/>
      <c r="D3" s="4"/>
      <c r="E3" s="4"/>
      <c r="F3" s="6"/>
      <c r="G3" s="3" t="s">
        <v>12</v>
      </c>
      <c r="H3" s="5">
        <v>21391597.73</v>
      </c>
      <c r="I3" s="5">
        <v>18175.93</v>
      </c>
      <c r="J3" s="5">
        <v>21409773.66</v>
      </c>
      <c r="K3" s="5">
        <v>18747542.559999999</v>
      </c>
      <c r="L3" s="5">
        <v>18747542.559999999</v>
      </c>
      <c r="M3" s="5">
        <v>18747542.559999999</v>
      </c>
      <c r="N3" s="5">
        <v>18147944.399999999</v>
      </c>
      <c r="O3" s="5">
        <v>2662231.1</v>
      </c>
    </row>
    <row r="4" spans="1:15" x14ac:dyDescent="0.2">
      <c r="A4" s="34" t="s">
        <v>148</v>
      </c>
      <c r="B4" s="34" t="s">
        <v>149</v>
      </c>
      <c r="C4" s="34" t="s">
        <v>149</v>
      </c>
      <c r="D4" s="34" t="s">
        <v>149</v>
      </c>
      <c r="E4" s="34" t="s">
        <v>149</v>
      </c>
      <c r="F4" s="34" t="s">
        <v>149</v>
      </c>
      <c r="G4" s="34" t="s">
        <v>150</v>
      </c>
      <c r="H4" s="54">
        <v>6829846.8099999996</v>
      </c>
      <c r="I4" s="54">
        <v>95238.9</v>
      </c>
      <c r="J4" s="54">
        <v>6925085.71</v>
      </c>
      <c r="K4" s="54">
        <v>6059610.3600000003</v>
      </c>
      <c r="L4" s="54">
        <v>6059610.3600000003</v>
      </c>
      <c r="M4" s="54">
        <v>6059610.3600000003</v>
      </c>
      <c r="N4" s="54">
        <v>6047920.9299999997</v>
      </c>
      <c r="O4" s="54">
        <v>865475.35</v>
      </c>
    </row>
    <row r="5" spans="1:15" x14ac:dyDescent="0.2">
      <c r="A5" s="34" t="s">
        <v>149</v>
      </c>
      <c r="B5" s="34" t="s">
        <v>151</v>
      </c>
      <c r="C5" s="34" t="s">
        <v>149</v>
      </c>
      <c r="D5" s="34" t="s">
        <v>149</v>
      </c>
      <c r="E5" s="34" t="s">
        <v>149</v>
      </c>
      <c r="F5" s="34" t="s">
        <v>149</v>
      </c>
      <c r="G5" s="34" t="s">
        <v>152</v>
      </c>
      <c r="H5" s="54">
        <v>1626286.55</v>
      </c>
      <c r="I5" s="54">
        <v>40925.480000000003</v>
      </c>
      <c r="J5" s="54">
        <v>1667212.03</v>
      </c>
      <c r="K5" s="54">
        <v>1573408.8</v>
      </c>
      <c r="L5" s="54">
        <v>1573408.8</v>
      </c>
      <c r="M5" s="54">
        <v>1573408.8</v>
      </c>
      <c r="N5" s="54">
        <v>1573408.8</v>
      </c>
      <c r="O5" s="54">
        <v>93803.23</v>
      </c>
    </row>
    <row r="6" spans="1:15" x14ac:dyDescent="0.2">
      <c r="A6" s="34" t="s">
        <v>149</v>
      </c>
      <c r="B6" s="34" t="s">
        <v>149</v>
      </c>
      <c r="C6" s="34" t="s">
        <v>153</v>
      </c>
      <c r="D6" s="34" t="s">
        <v>149</v>
      </c>
      <c r="E6" s="34" t="s">
        <v>149</v>
      </c>
      <c r="F6" s="34" t="s">
        <v>149</v>
      </c>
      <c r="G6" s="34" t="s">
        <v>154</v>
      </c>
      <c r="H6" s="54">
        <v>1626286.55</v>
      </c>
      <c r="I6" s="54">
        <v>40925.480000000003</v>
      </c>
      <c r="J6" s="54">
        <v>1667212.03</v>
      </c>
      <c r="K6" s="54">
        <v>1573408.8</v>
      </c>
      <c r="L6" s="54">
        <v>1573408.8</v>
      </c>
      <c r="M6" s="54">
        <v>1573408.8</v>
      </c>
      <c r="N6" s="54">
        <v>1573408.8</v>
      </c>
      <c r="O6" s="54">
        <v>93803.23</v>
      </c>
    </row>
    <row r="7" spans="1:15" x14ac:dyDescent="0.2">
      <c r="A7" s="34" t="s">
        <v>149</v>
      </c>
      <c r="B7" s="34" t="s">
        <v>149</v>
      </c>
      <c r="C7" s="34" t="s">
        <v>149</v>
      </c>
      <c r="D7" s="34" t="s">
        <v>155</v>
      </c>
      <c r="E7" s="34" t="s">
        <v>149</v>
      </c>
      <c r="F7" s="34" t="s">
        <v>149</v>
      </c>
      <c r="G7" s="34" t="s">
        <v>156</v>
      </c>
      <c r="H7" s="54">
        <v>1626286.55</v>
      </c>
      <c r="I7" s="54">
        <v>40925.480000000003</v>
      </c>
      <c r="J7" s="54">
        <v>1667212.03</v>
      </c>
      <c r="K7" s="54">
        <v>1573408.8</v>
      </c>
      <c r="L7" s="54">
        <v>1573408.8</v>
      </c>
      <c r="M7" s="54">
        <v>1573408.8</v>
      </c>
      <c r="N7" s="54">
        <v>1573408.8</v>
      </c>
      <c r="O7" s="54">
        <v>93803.23</v>
      </c>
    </row>
    <row r="8" spans="1:15" x14ac:dyDescent="0.2">
      <c r="A8" s="34" t="s">
        <v>149</v>
      </c>
      <c r="B8" s="34" t="s">
        <v>149</v>
      </c>
      <c r="C8" s="34" t="s">
        <v>149</v>
      </c>
      <c r="D8" s="34" t="s">
        <v>149</v>
      </c>
      <c r="E8" s="34" t="s">
        <v>157</v>
      </c>
      <c r="F8" s="34" t="s">
        <v>149</v>
      </c>
      <c r="G8" s="34" t="s">
        <v>158</v>
      </c>
      <c r="H8" s="54">
        <v>1584286.55</v>
      </c>
      <c r="I8" s="54">
        <v>77251.64</v>
      </c>
      <c r="J8" s="54">
        <v>1661538.19</v>
      </c>
      <c r="K8" s="54">
        <v>1567734.96</v>
      </c>
      <c r="L8" s="54">
        <v>1567734.96</v>
      </c>
      <c r="M8" s="54">
        <v>1567734.96</v>
      </c>
      <c r="N8" s="54">
        <v>1567734.96</v>
      </c>
      <c r="O8" s="54">
        <v>93803.23</v>
      </c>
    </row>
    <row r="9" spans="1:15" x14ac:dyDescent="0.2">
      <c r="A9" s="34" t="s">
        <v>149</v>
      </c>
      <c r="B9" s="34" t="s">
        <v>149</v>
      </c>
      <c r="C9" s="34" t="s">
        <v>149</v>
      </c>
      <c r="D9" s="34" t="s">
        <v>149</v>
      </c>
      <c r="E9" s="34" t="s">
        <v>149</v>
      </c>
      <c r="F9" s="34" t="s">
        <v>159</v>
      </c>
      <c r="G9" s="34" t="s">
        <v>160</v>
      </c>
      <c r="H9" s="54">
        <v>71283.460000000006</v>
      </c>
      <c r="I9" s="54">
        <v>0.43</v>
      </c>
      <c r="J9" s="54">
        <v>71283.89</v>
      </c>
      <c r="K9" s="54">
        <v>71283.89</v>
      </c>
      <c r="L9" s="54">
        <v>71283.89</v>
      </c>
      <c r="M9" s="54">
        <v>71283.89</v>
      </c>
      <c r="N9" s="54">
        <v>71283.89</v>
      </c>
      <c r="O9" s="54">
        <v>0</v>
      </c>
    </row>
    <row r="10" spans="1:15" x14ac:dyDescent="0.2">
      <c r="A10" s="34" t="s">
        <v>149</v>
      </c>
      <c r="B10" s="34" t="s">
        <v>149</v>
      </c>
      <c r="C10" s="34" t="s">
        <v>149</v>
      </c>
      <c r="D10" s="34" t="s">
        <v>149</v>
      </c>
      <c r="E10" s="34" t="s">
        <v>149</v>
      </c>
      <c r="F10" s="34" t="s">
        <v>161</v>
      </c>
      <c r="G10" s="34" t="s">
        <v>162</v>
      </c>
      <c r="H10" s="54">
        <v>642013.37</v>
      </c>
      <c r="I10" s="54">
        <v>-260123.11</v>
      </c>
      <c r="J10" s="54">
        <v>381890.26</v>
      </c>
      <c r="K10" s="54">
        <v>381889.63</v>
      </c>
      <c r="L10" s="54">
        <v>381889.63</v>
      </c>
      <c r="M10" s="54">
        <v>381889.63</v>
      </c>
      <c r="N10" s="54">
        <v>381889.63</v>
      </c>
      <c r="O10" s="54">
        <v>0.63</v>
      </c>
    </row>
    <row r="11" spans="1:15" x14ac:dyDescent="0.2">
      <c r="A11" s="34" t="s">
        <v>149</v>
      </c>
      <c r="B11" s="34" t="s">
        <v>149</v>
      </c>
      <c r="C11" s="34" t="s">
        <v>149</v>
      </c>
      <c r="D11" s="34" t="s">
        <v>149</v>
      </c>
      <c r="E11" s="34" t="s">
        <v>149</v>
      </c>
      <c r="F11" s="34" t="s">
        <v>163</v>
      </c>
      <c r="G11" s="34" t="s">
        <v>164</v>
      </c>
      <c r="H11" s="54">
        <v>253789.71</v>
      </c>
      <c r="I11" s="54">
        <v>361589.84</v>
      </c>
      <c r="J11" s="54">
        <v>615379.55000000005</v>
      </c>
      <c r="K11" s="54">
        <v>613703.82999999996</v>
      </c>
      <c r="L11" s="54">
        <v>613703.82999999996</v>
      </c>
      <c r="M11" s="54">
        <v>613703.82999999996</v>
      </c>
      <c r="N11" s="54">
        <v>613703.82999999996</v>
      </c>
      <c r="O11" s="54">
        <v>1675.72</v>
      </c>
    </row>
    <row r="12" spans="1:15" x14ac:dyDescent="0.2">
      <c r="A12" s="34" t="s">
        <v>149</v>
      </c>
      <c r="B12" s="34" t="s">
        <v>149</v>
      </c>
      <c r="C12" s="34" t="s">
        <v>149</v>
      </c>
      <c r="D12" s="34" t="s">
        <v>149</v>
      </c>
      <c r="E12" s="34" t="s">
        <v>149</v>
      </c>
      <c r="F12" s="34" t="s">
        <v>165</v>
      </c>
      <c r="G12" s="34" t="s">
        <v>166</v>
      </c>
      <c r="H12" s="54">
        <v>0</v>
      </c>
      <c r="I12" s="54">
        <v>14400</v>
      </c>
      <c r="J12" s="54">
        <v>14400</v>
      </c>
      <c r="K12" s="54">
        <v>9000</v>
      </c>
      <c r="L12" s="54">
        <v>9000</v>
      </c>
      <c r="M12" s="54">
        <v>9000</v>
      </c>
      <c r="N12" s="54">
        <v>9000</v>
      </c>
      <c r="O12" s="54">
        <v>5400</v>
      </c>
    </row>
    <row r="13" spans="1:15" x14ac:dyDescent="0.2">
      <c r="A13" s="34" t="s">
        <v>149</v>
      </c>
      <c r="B13" s="34" t="s">
        <v>149</v>
      </c>
      <c r="C13" s="34" t="s">
        <v>149</v>
      </c>
      <c r="D13" s="34" t="s">
        <v>149</v>
      </c>
      <c r="E13" s="34" t="s">
        <v>149</v>
      </c>
      <c r="F13" s="34" t="s">
        <v>167</v>
      </c>
      <c r="G13" s="34" t="s">
        <v>168</v>
      </c>
      <c r="H13" s="54">
        <v>41845.660000000003</v>
      </c>
      <c r="I13" s="54">
        <v>3637.64</v>
      </c>
      <c r="J13" s="54">
        <v>45483.3</v>
      </c>
      <c r="K13" s="54">
        <v>41182.71</v>
      </c>
      <c r="L13" s="54">
        <v>41182.71</v>
      </c>
      <c r="M13" s="54">
        <v>41182.71</v>
      </c>
      <c r="N13" s="54">
        <v>41182.71</v>
      </c>
      <c r="O13" s="54">
        <v>4300.59</v>
      </c>
    </row>
    <row r="14" spans="1:15" x14ac:dyDescent="0.2">
      <c r="A14" s="34" t="s">
        <v>149</v>
      </c>
      <c r="B14" s="34" t="s">
        <v>149</v>
      </c>
      <c r="C14" s="34" t="s">
        <v>149</v>
      </c>
      <c r="D14" s="34" t="s">
        <v>149</v>
      </c>
      <c r="E14" s="34" t="s">
        <v>149</v>
      </c>
      <c r="F14" s="34" t="s">
        <v>169</v>
      </c>
      <c r="G14" s="34" t="s">
        <v>170</v>
      </c>
      <c r="H14" s="54">
        <v>156921.23000000001</v>
      </c>
      <c r="I14" s="54">
        <v>12758.24</v>
      </c>
      <c r="J14" s="54">
        <v>169679.47</v>
      </c>
      <c r="K14" s="54">
        <v>154434.85999999999</v>
      </c>
      <c r="L14" s="54">
        <v>154434.85999999999</v>
      </c>
      <c r="M14" s="54">
        <v>154434.85999999999</v>
      </c>
      <c r="N14" s="54">
        <v>154434.85999999999</v>
      </c>
      <c r="O14" s="54">
        <v>15244.61</v>
      </c>
    </row>
    <row r="15" spans="1:15" x14ac:dyDescent="0.2">
      <c r="A15" s="34" t="s">
        <v>149</v>
      </c>
      <c r="B15" s="34" t="s">
        <v>149</v>
      </c>
      <c r="C15" s="34" t="s">
        <v>149</v>
      </c>
      <c r="D15" s="34" t="s">
        <v>149</v>
      </c>
      <c r="E15" s="34" t="s">
        <v>149</v>
      </c>
      <c r="F15" s="34" t="s">
        <v>171</v>
      </c>
      <c r="G15" s="34" t="s">
        <v>172</v>
      </c>
      <c r="H15" s="54">
        <v>305719.02</v>
      </c>
      <c r="I15" s="54">
        <v>-100000</v>
      </c>
      <c r="J15" s="54">
        <v>205719.02</v>
      </c>
      <c r="K15" s="54">
        <v>194217.2</v>
      </c>
      <c r="L15" s="54">
        <v>194217.2</v>
      </c>
      <c r="M15" s="54">
        <v>194217.2</v>
      </c>
      <c r="N15" s="54">
        <v>194217.2</v>
      </c>
      <c r="O15" s="54">
        <v>11501.82</v>
      </c>
    </row>
    <row r="16" spans="1:15" x14ac:dyDescent="0.2">
      <c r="A16" s="34" t="s">
        <v>149</v>
      </c>
      <c r="B16" s="34" t="s">
        <v>149</v>
      </c>
      <c r="C16" s="34" t="s">
        <v>149</v>
      </c>
      <c r="D16" s="34" t="s">
        <v>149</v>
      </c>
      <c r="E16" s="34" t="s">
        <v>149</v>
      </c>
      <c r="F16" s="34" t="s">
        <v>173</v>
      </c>
      <c r="G16" s="34" t="s">
        <v>174</v>
      </c>
      <c r="H16" s="54">
        <v>15600</v>
      </c>
      <c r="I16" s="54">
        <v>-3554.85</v>
      </c>
      <c r="J16" s="54">
        <v>12045.15</v>
      </c>
      <c r="K16" s="54">
        <v>11497.48</v>
      </c>
      <c r="L16" s="54">
        <v>11497.48</v>
      </c>
      <c r="M16" s="54">
        <v>11497.48</v>
      </c>
      <c r="N16" s="54">
        <v>11497.48</v>
      </c>
      <c r="O16" s="54">
        <v>547.66999999999996</v>
      </c>
    </row>
    <row r="17" spans="1:15" x14ac:dyDescent="0.2">
      <c r="A17" s="34" t="s">
        <v>149</v>
      </c>
      <c r="B17" s="34" t="s">
        <v>149</v>
      </c>
      <c r="C17" s="34" t="s">
        <v>149</v>
      </c>
      <c r="D17" s="34" t="s">
        <v>149</v>
      </c>
      <c r="E17" s="34" t="s">
        <v>149</v>
      </c>
      <c r="F17" s="34" t="s">
        <v>175</v>
      </c>
      <c r="G17" s="34" t="s">
        <v>176</v>
      </c>
      <c r="H17" s="54">
        <v>0</v>
      </c>
      <c r="I17" s="54">
        <v>600</v>
      </c>
      <c r="J17" s="54">
        <v>600</v>
      </c>
      <c r="K17" s="54">
        <v>516.38</v>
      </c>
      <c r="L17" s="54">
        <v>516.38</v>
      </c>
      <c r="M17" s="54">
        <v>516.38</v>
      </c>
      <c r="N17" s="54">
        <v>516.38</v>
      </c>
      <c r="O17" s="54">
        <v>83.62</v>
      </c>
    </row>
    <row r="18" spans="1:15" x14ac:dyDescent="0.2">
      <c r="A18" s="34" t="s">
        <v>149</v>
      </c>
      <c r="B18" s="34" t="s">
        <v>149</v>
      </c>
      <c r="C18" s="34" t="s">
        <v>149</v>
      </c>
      <c r="D18" s="34" t="s">
        <v>149</v>
      </c>
      <c r="E18" s="34" t="s">
        <v>149</v>
      </c>
      <c r="F18" s="34" t="s">
        <v>177</v>
      </c>
      <c r="G18" s="34" t="s">
        <v>178</v>
      </c>
      <c r="H18" s="54">
        <v>5000</v>
      </c>
      <c r="I18" s="54">
        <v>1000</v>
      </c>
      <c r="J18" s="54">
        <v>6000</v>
      </c>
      <c r="K18" s="54">
        <v>5405</v>
      </c>
      <c r="L18" s="54">
        <v>5405</v>
      </c>
      <c r="M18" s="54">
        <v>5405</v>
      </c>
      <c r="N18" s="54">
        <v>5405</v>
      </c>
      <c r="O18" s="54">
        <v>595</v>
      </c>
    </row>
    <row r="19" spans="1:15" x14ac:dyDescent="0.2">
      <c r="A19" s="34" t="s">
        <v>149</v>
      </c>
      <c r="B19" s="34" t="s">
        <v>149</v>
      </c>
      <c r="C19" s="34" t="s">
        <v>149</v>
      </c>
      <c r="D19" s="34" t="s">
        <v>149</v>
      </c>
      <c r="E19" s="34" t="s">
        <v>149</v>
      </c>
      <c r="F19" s="34" t="s">
        <v>179</v>
      </c>
      <c r="G19" s="34" t="s">
        <v>180</v>
      </c>
      <c r="H19" s="54">
        <v>0</v>
      </c>
      <c r="I19" s="54">
        <v>3300.34</v>
      </c>
      <c r="J19" s="54">
        <v>3300.34</v>
      </c>
      <c r="K19" s="54">
        <v>1010.68</v>
      </c>
      <c r="L19" s="54">
        <v>1010.68</v>
      </c>
      <c r="M19" s="54">
        <v>1010.68</v>
      </c>
      <c r="N19" s="54">
        <v>1010.68</v>
      </c>
      <c r="O19" s="54">
        <v>2289.66</v>
      </c>
    </row>
    <row r="20" spans="1:15" x14ac:dyDescent="0.2">
      <c r="A20" s="34" t="s">
        <v>149</v>
      </c>
      <c r="B20" s="34" t="s">
        <v>149</v>
      </c>
      <c r="C20" s="34" t="s">
        <v>149</v>
      </c>
      <c r="D20" s="34" t="s">
        <v>149</v>
      </c>
      <c r="E20" s="34" t="s">
        <v>149</v>
      </c>
      <c r="F20" s="34" t="s">
        <v>181</v>
      </c>
      <c r="G20" s="34" t="s">
        <v>182</v>
      </c>
      <c r="H20" s="54">
        <v>0</v>
      </c>
      <c r="I20" s="54">
        <v>4400</v>
      </c>
      <c r="J20" s="54">
        <v>4400</v>
      </c>
      <c r="K20" s="54">
        <v>2654.55</v>
      </c>
      <c r="L20" s="54">
        <v>2654.55</v>
      </c>
      <c r="M20" s="54">
        <v>2654.55</v>
      </c>
      <c r="N20" s="54">
        <v>2654.55</v>
      </c>
      <c r="O20" s="54">
        <v>1745.45</v>
      </c>
    </row>
    <row r="21" spans="1:15" x14ac:dyDescent="0.2">
      <c r="A21" s="34" t="s">
        <v>149</v>
      </c>
      <c r="B21" s="34" t="s">
        <v>149</v>
      </c>
      <c r="C21" s="34" t="s">
        <v>149</v>
      </c>
      <c r="D21" s="34" t="s">
        <v>149</v>
      </c>
      <c r="E21" s="34" t="s">
        <v>149</v>
      </c>
      <c r="F21" s="34" t="s">
        <v>183</v>
      </c>
      <c r="G21" s="34" t="s">
        <v>184</v>
      </c>
      <c r="H21" s="54">
        <v>0</v>
      </c>
      <c r="I21" s="54">
        <v>54775.93</v>
      </c>
      <c r="J21" s="54">
        <v>54775.93</v>
      </c>
      <c r="K21" s="54">
        <v>32226.86</v>
      </c>
      <c r="L21" s="54">
        <v>32226.86</v>
      </c>
      <c r="M21" s="54">
        <v>32226.86</v>
      </c>
      <c r="N21" s="54">
        <v>32226.86</v>
      </c>
      <c r="O21" s="54">
        <v>22549.07</v>
      </c>
    </row>
    <row r="22" spans="1:15" x14ac:dyDescent="0.2">
      <c r="A22" s="34" t="s">
        <v>149</v>
      </c>
      <c r="B22" s="34" t="s">
        <v>149</v>
      </c>
      <c r="C22" s="34" t="s">
        <v>149</v>
      </c>
      <c r="D22" s="34" t="s">
        <v>149</v>
      </c>
      <c r="E22" s="34" t="s">
        <v>149</v>
      </c>
      <c r="F22" s="34" t="s">
        <v>185</v>
      </c>
      <c r="G22" s="34" t="s">
        <v>186</v>
      </c>
      <c r="H22" s="54">
        <v>41600</v>
      </c>
      <c r="I22" s="54">
        <v>-35587.67</v>
      </c>
      <c r="J22" s="54">
        <v>6012.33</v>
      </c>
      <c r="K22" s="54">
        <v>1012.33</v>
      </c>
      <c r="L22" s="54">
        <v>1012.33</v>
      </c>
      <c r="M22" s="54">
        <v>1012.33</v>
      </c>
      <c r="N22" s="54">
        <v>1012.33</v>
      </c>
      <c r="O22" s="54">
        <v>5000</v>
      </c>
    </row>
    <row r="23" spans="1:15" x14ac:dyDescent="0.2">
      <c r="A23" s="34" t="s">
        <v>149</v>
      </c>
      <c r="B23" s="34" t="s">
        <v>149</v>
      </c>
      <c r="C23" s="34" t="s">
        <v>149</v>
      </c>
      <c r="D23" s="34" t="s">
        <v>149</v>
      </c>
      <c r="E23" s="34" t="s">
        <v>149</v>
      </c>
      <c r="F23" s="34" t="s">
        <v>187</v>
      </c>
      <c r="G23" s="34" t="s">
        <v>188</v>
      </c>
      <c r="H23" s="54">
        <v>0</v>
      </c>
      <c r="I23" s="54">
        <v>2500</v>
      </c>
      <c r="J23" s="54">
        <v>2500</v>
      </c>
      <c r="K23" s="54">
        <v>1838</v>
      </c>
      <c r="L23" s="54">
        <v>1838</v>
      </c>
      <c r="M23" s="54">
        <v>1838</v>
      </c>
      <c r="N23" s="54">
        <v>1838</v>
      </c>
      <c r="O23" s="54">
        <v>662</v>
      </c>
    </row>
    <row r="24" spans="1:15" x14ac:dyDescent="0.2">
      <c r="A24" s="34" t="s">
        <v>149</v>
      </c>
      <c r="B24" s="34" t="s">
        <v>149</v>
      </c>
      <c r="C24" s="34" t="s">
        <v>149</v>
      </c>
      <c r="D24" s="34" t="s">
        <v>149</v>
      </c>
      <c r="E24" s="34" t="s">
        <v>149</v>
      </c>
      <c r="F24" s="34" t="s">
        <v>189</v>
      </c>
      <c r="G24" s="34" t="s">
        <v>190</v>
      </c>
      <c r="H24" s="54">
        <v>0</v>
      </c>
      <c r="I24" s="54">
        <v>300</v>
      </c>
      <c r="J24" s="54">
        <v>300</v>
      </c>
      <c r="K24" s="54">
        <v>103.44</v>
      </c>
      <c r="L24" s="54">
        <v>103.44</v>
      </c>
      <c r="M24" s="54">
        <v>103.44</v>
      </c>
      <c r="N24" s="54">
        <v>103.44</v>
      </c>
      <c r="O24" s="54">
        <v>196.56</v>
      </c>
    </row>
    <row r="25" spans="1:15" x14ac:dyDescent="0.2">
      <c r="A25" s="34" t="s">
        <v>149</v>
      </c>
      <c r="B25" s="34" t="s">
        <v>149</v>
      </c>
      <c r="C25" s="34" t="s">
        <v>149</v>
      </c>
      <c r="D25" s="34" t="s">
        <v>149</v>
      </c>
      <c r="E25" s="34" t="s">
        <v>149</v>
      </c>
      <c r="F25" s="34" t="s">
        <v>191</v>
      </c>
      <c r="G25" s="34" t="s">
        <v>192</v>
      </c>
      <c r="H25" s="54">
        <v>10200</v>
      </c>
      <c r="I25" s="54">
        <v>-6700</v>
      </c>
      <c r="J25" s="54">
        <v>3500</v>
      </c>
      <c r="K25" s="54">
        <v>0</v>
      </c>
      <c r="L25" s="54">
        <v>0</v>
      </c>
      <c r="M25" s="54">
        <v>0</v>
      </c>
      <c r="N25" s="54">
        <v>0</v>
      </c>
      <c r="O25" s="54">
        <v>3500</v>
      </c>
    </row>
    <row r="26" spans="1:15" x14ac:dyDescent="0.2">
      <c r="A26" s="34" t="s">
        <v>149</v>
      </c>
      <c r="B26" s="34" t="s">
        <v>149</v>
      </c>
      <c r="C26" s="34" t="s">
        <v>149</v>
      </c>
      <c r="D26" s="34" t="s">
        <v>149</v>
      </c>
      <c r="E26" s="34" t="s">
        <v>149</v>
      </c>
      <c r="F26" s="34" t="s">
        <v>193</v>
      </c>
      <c r="G26" s="34" t="s">
        <v>194</v>
      </c>
      <c r="H26" s="54">
        <v>33000</v>
      </c>
      <c r="I26" s="54">
        <v>-2000</v>
      </c>
      <c r="J26" s="54">
        <v>31000</v>
      </c>
      <c r="K26" s="54">
        <v>21877.63</v>
      </c>
      <c r="L26" s="54">
        <v>21877.63</v>
      </c>
      <c r="M26" s="54">
        <v>21877.63</v>
      </c>
      <c r="N26" s="54">
        <v>21877.63</v>
      </c>
      <c r="O26" s="54">
        <v>9122.3700000000008</v>
      </c>
    </row>
    <row r="27" spans="1:15" x14ac:dyDescent="0.2">
      <c r="A27" s="34" t="s">
        <v>149</v>
      </c>
      <c r="B27" s="34" t="s">
        <v>149</v>
      </c>
      <c r="C27" s="34" t="s">
        <v>149</v>
      </c>
      <c r="D27" s="34" t="s">
        <v>149</v>
      </c>
      <c r="E27" s="34" t="s">
        <v>149</v>
      </c>
      <c r="F27" s="34" t="s">
        <v>195</v>
      </c>
      <c r="G27" s="34" t="s">
        <v>196</v>
      </c>
      <c r="H27" s="54">
        <v>0</v>
      </c>
      <c r="I27" s="54">
        <v>22900</v>
      </c>
      <c r="J27" s="54">
        <v>22900</v>
      </c>
      <c r="K27" s="54">
        <v>18834.63</v>
      </c>
      <c r="L27" s="54">
        <v>18834.63</v>
      </c>
      <c r="M27" s="54">
        <v>18834.63</v>
      </c>
      <c r="N27" s="54">
        <v>18834.63</v>
      </c>
      <c r="O27" s="54">
        <v>4065.37</v>
      </c>
    </row>
    <row r="28" spans="1:15" x14ac:dyDescent="0.2">
      <c r="A28" s="34" t="s">
        <v>149</v>
      </c>
      <c r="B28" s="34" t="s">
        <v>149</v>
      </c>
      <c r="C28" s="34" t="s">
        <v>149</v>
      </c>
      <c r="D28" s="34" t="s">
        <v>149</v>
      </c>
      <c r="E28" s="34" t="s">
        <v>149</v>
      </c>
      <c r="F28" s="34" t="s">
        <v>197</v>
      </c>
      <c r="G28" s="34" t="s">
        <v>198</v>
      </c>
      <c r="H28" s="54">
        <v>0</v>
      </c>
      <c r="I28" s="54">
        <v>2000</v>
      </c>
      <c r="J28" s="54">
        <v>2000</v>
      </c>
      <c r="K28" s="54">
        <v>600</v>
      </c>
      <c r="L28" s="54">
        <v>600</v>
      </c>
      <c r="M28" s="54">
        <v>600</v>
      </c>
      <c r="N28" s="54">
        <v>600</v>
      </c>
      <c r="O28" s="54">
        <v>1400</v>
      </c>
    </row>
    <row r="29" spans="1:15" x14ac:dyDescent="0.2">
      <c r="A29" s="34" t="s">
        <v>149</v>
      </c>
      <c r="B29" s="34" t="s">
        <v>149</v>
      </c>
      <c r="C29" s="34" t="s">
        <v>149</v>
      </c>
      <c r="D29" s="34" t="s">
        <v>149</v>
      </c>
      <c r="E29" s="34" t="s">
        <v>149</v>
      </c>
      <c r="F29" s="34" t="s">
        <v>199</v>
      </c>
      <c r="G29" s="34" t="s">
        <v>200</v>
      </c>
      <c r="H29" s="54">
        <v>0</v>
      </c>
      <c r="I29" s="54">
        <v>2554.85</v>
      </c>
      <c r="J29" s="54">
        <v>2554.85</v>
      </c>
      <c r="K29" s="54">
        <v>2554.85</v>
      </c>
      <c r="L29" s="54">
        <v>2554.85</v>
      </c>
      <c r="M29" s="54">
        <v>2554.85</v>
      </c>
      <c r="N29" s="54">
        <v>2554.85</v>
      </c>
      <c r="O29" s="54">
        <v>0</v>
      </c>
    </row>
    <row r="30" spans="1:15" x14ac:dyDescent="0.2">
      <c r="A30" s="34" t="s">
        <v>149</v>
      </c>
      <c r="B30" s="34" t="s">
        <v>149</v>
      </c>
      <c r="C30" s="34" t="s">
        <v>149</v>
      </c>
      <c r="D30" s="34" t="s">
        <v>149</v>
      </c>
      <c r="E30" s="34" t="s">
        <v>149</v>
      </c>
      <c r="F30" s="34" t="s">
        <v>201</v>
      </c>
      <c r="G30" s="34" t="s">
        <v>202</v>
      </c>
      <c r="H30" s="54">
        <v>0</v>
      </c>
      <c r="I30" s="54">
        <v>500</v>
      </c>
      <c r="J30" s="54">
        <v>500</v>
      </c>
      <c r="K30" s="54">
        <v>124</v>
      </c>
      <c r="L30" s="54">
        <v>124</v>
      </c>
      <c r="M30" s="54">
        <v>124</v>
      </c>
      <c r="N30" s="54">
        <v>124</v>
      </c>
      <c r="O30" s="54">
        <v>376</v>
      </c>
    </row>
    <row r="31" spans="1:15" x14ac:dyDescent="0.2">
      <c r="A31" s="34" t="s">
        <v>149</v>
      </c>
      <c r="B31" s="34" t="s">
        <v>149</v>
      </c>
      <c r="C31" s="34" t="s">
        <v>149</v>
      </c>
      <c r="D31" s="34" t="s">
        <v>149</v>
      </c>
      <c r="E31" s="34" t="s">
        <v>149</v>
      </c>
      <c r="F31" s="34" t="s">
        <v>203</v>
      </c>
      <c r="G31" s="34" t="s">
        <v>204</v>
      </c>
      <c r="H31" s="54">
        <v>7314.1</v>
      </c>
      <c r="I31" s="54">
        <v>-2000</v>
      </c>
      <c r="J31" s="54">
        <v>5314.1</v>
      </c>
      <c r="K31" s="54">
        <v>1767.01</v>
      </c>
      <c r="L31" s="54">
        <v>1767.01</v>
      </c>
      <c r="M31" s="54">
        <v>1767.01</v>
      </c>
      <c r="N31" s="54">
        <v>1767.01</v>
      </c>
      <c r="O31" s="54">
        <v>3547.09</v>
      </c>
    </row>
    <row r="32" spans="1:15" x14ac:dyDescent="0.2">
      <c r="A32" s="34" t="s">
        <v>149</v>
      </c>
      <c r="B32" s="34" t="s">
        <v>149</v>
      </c>
      <c r="C32" s="34" t="s">
        <v>149</v>
      </c>
      <c r="D32" s="34" t="s">
        <v>149</v>
      </c>
      <c r="E32" s="34" t="s">
        <v>205</v>
      </c>
      <c r="F32" s="34" t="s">
        <v>149</v>
      </c>
      <c r="G32" s="34" t="s">
        <v>206</v>
      </c>
      <c r="H32" s="54">
        <v>42000</v>
      </c>
      <c r="I32" s="54">
        <v>-36326.160000000003</v>
      </c>
      <c r="J32" s="54">
        <v>5673.84</v>
      </c>
      <c r="K32" s="54">
        <v>5673.84</v>
      </c>
      <c r="L32" s="54">
        <v>5673.84</v>
      </c>
      <c r="M32" s="54">
        <v>5673.84</v>
      </c>
      <c r="N32" s="54">
        <v>5673.84</v>
      </c>
      <c r="O32" s="54">
        <v>0</v>
      </c>
    </row>
    <row r="33" spans="1:15" x14ac:dyDescent="0.2">
      <c r="A33" s="34" t="s">
        <v>149</v>
      </c>
      <c r="B33" s="34" t="s">
        <v>149</v>
      </c>
      <c r="C33" s="34" t="s">
        <v>149</v>
      </c>
      <c r="D33" s="34" t="s">
        <v>149</v>
      </c>
      <c r="E33" s="34" t="s">
        <v>149</v>
      </c>
      <c r="F33" s="34" t="s">
        <v>207</v>
      </c>
      <c r="G33" s="34" t="s">
        <v>208</v>
      </c>
      <c r="H33" s="54">
        <v>42000</v>
      </c>
      <c r="I33" s="54">
        <v>-36326.160000000003</v>
      </c>
      <c r="J33" s="54">
        <v>5673.84</v>
      </c>
      <c r="K33" s="54">
        <v>5673.84</v>
      </c>
      <c r="L33" s="54">
        <v>5673.84</v>
      </c>
      <c r="M33" s="54">
        <v>5673.84</v>
      </c>
      <c r="N33" s="54">
        <v>5673.84</v>
      </c>
      <c r="O33" s="54">
        <v>0</v>
      </c>
    </row>
    <row r="34" spans="1:15" x14ac:dyDescent="0.2">
      <c r="A34" s="34" t="s">
        <v>149</v>
      </c>
      <c r="B34" s="34" t="s">
        <v>209</v>
      </c>
      <c r="C34" s="34" t="s">
        <v>149</v>
      </c>
      <c r="D34" s="34" t="s">
        <v>149</v>
      </c>
      <c r="E34" s="34" t="s">
        <v>149</v>
      </c>
      <c r="F34" s="34" t="s">
        <v>149</v>
      </c>
      <c r="G34" s="34" t="s">
        <v>210</v>
      </c>
      <c r="H34" s="54">
        <v>3091214.52</v>
      </c>
      <c r="I34" s="54">
        <v>234610.26</v>
      </c>
      <c r="J34" s="54">
        <v>3325824.78</v>
      </c>
      <c r="K34" s="54">
        <v>2779622.64</v>
      </c>
      <c r="L34" s="54">
        <v>2779622.64</v>
      </c>
      <c r="M34" s="54">
        <v>2779622.64</v>
      </c>
      <c r="N34" s="54">
        <v>2775780.38</v>
      </c>
      <c r="O34" s="54">
        <v>546202.14</v>
      </c>
    </row>
    <row r="35" spans="1:15" x14ac:dyDescent="0.2">
      <c r="A35" s="34" t="s">
        <v>149</v>
      </c>
      <c r="B35" s="34" t="s">
        <v>149</v>
      </c>
      <c r="C35" s="34" t="s">
        <v>153</v>
      </c>
      <c r="D35" s="34" t="s">
        <v>149</v>
      </c>
      <c r="E35" s="34" t="s">
        <v>149</v>
      </c>
      <c r="F35" s="34" t="s">
        <v>149</v>
      </c>
      <c r="G35" s="34" t="s">
        <v>154</v>
      </c>
      <c r="H35" s="54">
        <v>3091214.52</v>
      </c>
      <c r="I35" s="54">
        <v>234610.26</v>
      </c>
      <c r="J35" s="54">
        <v>3325824.78</v>
      </c>
      <c r="K35" s="54">
        <v>2779622.64</v>
      </c>
      <c r="L35" s="54">
        <v>2779622.64</v>
      </c>
      <c r="M35" s="54">
        <v>2779622.64</v>
      </c>
      <c r="N35" s="54">
        <v>2775780.38</v>
      </c>
      <c r="O35" s="54">
        <v>546202.14</v>
      </c>
    </row>
    <row r="36" spans="1:15" x14ac:dyDescent="0.2">
      <c r="A36" s="34" t="s">
        <v>149</v>
      </c>
      <c r="B36" s="34" t="s">
        <v>149</v>
      </c>
      <c r="C36" s="34" t="s">
        <v>149</v>
      </c>
      <c r="D36" s="34" t="s">
        <v>211</v>
      </c>
      <c r="E36" s="34" t="s">
        <v>149</v>
      </c>
      <c r="F36" s="34" t="s">
        <v>149</v>
      </c>
      <c r="G36" s="34" t="s">
        <v>212</v>
      </c>
      <c r="H36" s="54">
        <v>3091214.52</v>
      </c>
      <c r="I36" s="54">
        <v>234610.26</v>
      </c>
      <c r="J36" s="54">
        <v>3325824.78</v>
      </c>
      <c r="K36" s="54">
        <v>2779622.66</v>
      </c>
      <c r="L36" s="54">
        <v>2779622.66</v>
      </c>
      <c r="M36" s="54">
        <v>2779622.66</v>
      </c>
      <c r="N36" s="54">
        <v>2775780.4</v>
      </c>
      <c r="O36" s="54">
        <v>546202.12</v>
      </c>
    </row>
    <row r="37" spans="1:15" x14ac:dyDescent="0.2">
      <c r="A37" s="34" t="s">
        <v>149</v>
      </c>
      <c r="B37" s="34" t="s">
        <v>149</v>
      </c>
      <c r="C37" s="34" t="s">
        <v>149</v>
      </c>
      <c r="D37" s="34" t="s">
        <v>149</v>
      </c>
      <c r="E37" s="34" t="s">
        <v>157</v>
      </c>
      <c r="F37" s="34" t="s">
        <v>149</v>
      </c>
      <c r="G37" s="34" t="s">
        <v>158</v>
      </c>
      <c r="H37" s="54">
        <v>2987214.52</v>
      </c>
      <c r="I37" s="54">
        <v>338610.26</v>
      </c>
      <c r="J37" s="54">
        <v>3325824.78</v>
      </c>
      <c r="K37" s="54">
        <v>2779622.66</v>
      </c>
      <c r="L37" s="54">
        <v>2779622.66</v>
      </c>
      <c r="M37" s="54">
        <v>2779622.66</v>
      </c>
      <c r="N37" s="54">
        <v>2775780.4</v>
      </c>
      <c r="O37" s="54">
        <v>546202.12</v>
      </c>
    </row>
    <row r="38" spans="1:15" x14ac:dyDescent="0.2">
      <c r="A38" s="34" t="s">
        <v>149</v>
      </c>
      <c r="B38" s="34" t="s">
        <v>149</v>
      </c>
      <c r="C38" s="34" t="s">
        <v>149</v>
      </c>
      <c r="D38" s="34" t="s">
        <v>149</v>
      </c>
      <c r="E38" s="34" t="s">
        <v>149</v>
      </c>
      <c r="F38" s="34" t="s">
        <v>159</v>
      </c>
      <c r="G38" s="34" t="s">
        <v>160</v>
      </c>
      <c r="H38" s="54">
        <v>353466.2</v>
      </c>
      <c r="I38" s="54">
        <v>-34872.36</v>
      </c>
      <c r="J38" s="54">
        <v>318593.84000000003</v>
      </c>
      <c r="K38" s="54">
        <v>312533.09999999998</v>
      </c>
      <c r="L38" s="54">
        <v>312533.09999999998</v>
      </c>
      <c r="M38" s="54">
        <v>312533.09999999998</v>
      </c>
      <c r="N38" s="54">
        <v>312533.09999999998</v>
      </c>
      <c r="O38" s="54">
        <v>6060.74</v>
      </c>
    </row>
    <row r="39" spans="1:15" x14ac:dyDescent="0.2">
      <c r="A39" s="34" t="s">
        <v>149</v>
      </c>
      <c r="B39" s="34" t="s">
        <v>149</v>
      </c>
      <c r="C39" s="34" t="s">
        <v>149</v>
      </c>
      <c r="D39" s="34" t="s">
        <v>149</v>
      </c>
      <c r="E39" s="34" t="s">
        <v>149</v>
      </c>
      <c r="F39" s="34" t="s">
        <v>163</v>
      </c>
      <c r="G39" s="34" t="s">
        <v>164</v>
      </c>
      <c r="H39" s="54">
        <v>390594.02</v>
      </c>
      <c r="I39" s="54">
        <v>-52443.72</v>
      </c>
      <c r="J39" s="54">
        <v>338150.3</v>
      </c>
      <c r="K39" s="54">
        <v>154818.60999999999</v>
      </c>
      <c r="L39" s="54">
        <v>154818.60999999999</v>
      </c>
      <c r="M39" s="54">
        <v>154818.60999999999</v>
      </c>
      <c r="N39" s="54">
        <v>154818.60999999999</v>
      </c>
      <c r="O39" s="54">
        <v>183331.69</v>
      </c>
    </row>
    <row r="40" spans="1:15" x14ac:dyDescent="0.2">
      <c r="A40" s="34" t="s">
        <v>149</v>
      </c>
      <c r="B40" s="34" t="s">
        <v>149</v>
      </c>
      <c r="C40" s="34" t="s">
        <v>149</v>
      </c>
      <c r="D40" s="34" t="s">
        <v>149</v>
      </c>
      <c r="E40" s="34" t="s">
        <v>149</v>
      </c>
      <c r="F40" s="34" t="s">
        <v>213</v>
      </c>
      <c r="G40" s="34" t="s">
        <v>214</v>
      </c>
      <c r="H40" s="54">
        <v>1112.4100000000001</v>
      </c>
      <c r="I40" s="54">
        <v>0</v>
      </c>
      <c r="J40" s="54">
        <v>1112.4100000000001</v>
      </c>
      <c r="K40" s="54">
        <v>1112.4100000000001</v>
      </c>
      <c r="L40" s="54">
        <v>1112.4100000000001</v>
      </c>
      <c r="M40" s="54">
        <v>1112.4100000000001</v>
      </c>
      <c r="N40" s="54">
        <v>1112.4100000000001</v>
      </c>
      <c r="O40" s="54">
        <v>0</v>
      </c>
    </row>
    <row r="41" spans="1:15" x14ac:dyDescent="0.2">
      <c r="A41" s="34" t="s">
        <v>149</v>
      </c>
      <c r="B41" s="34" t="s">
        <v>149</v>
      </c>
      <c r="C41" s="34" t="s">
        <v>149</v>
      </c>
      <c r="D41" s="34" t="s">
        <v>149</v>
      </c>
      <c r="E41" s="34" t="s">
        <v>149</v>
      </c>
      <c r="F41" s="34" t="s">
        <v>167</v>
      </c>
      <c r="G41" s="34" t="s">
        <v>168</v>
      </c>
      <c r="H41" s="54">
        <v>29442.93</v>
      </c>
      <c r="I41" s="54">
        <v>0</v>
      </c>
      <c r="J41" s="54">
        <v>29442.93</v>
      </c>
      <c r="K41" s="54">
        <v>19826.240000000002</v>
      </c>
      <c r="L41" s="54">
        <v>19826.240000000002</v>
      </c>
      <c r="M41" s="54">
        <v>19826.240000000002</v>
      </c>
      <c r="N41" s="54">
        <v>19826.240000000002</v>
      </c>
      <c r="O41" s="54">
        <v>9616.69</v>
      </c>
    </row>
    <row r="42" spans="1:15" x14ac:dyDescent="0.2">
      <c r="A42" s="34" t="s">
        <v>149</v>
      </c>
      <c r="B42" s="34" t="s">
        <v>149</v>
      </c>
      <c r="C42" s="34" t="s">
        <v>149</v>
      </c>
      <c r="D42" s="34" t="s">
        <v>149</v>
      </c>
      <c r="E42" s="34" t="s">
        <v>149</v>
      </c>
      <c r="F42" s="34" t="s">
        <v>169</v>
      </c>
      <c r="G42" s="34" t="s">
        <v>170</v>
      </c>
      <c r="H42" s="54">
        <v>115545.89</v>
      </c>
      <c r="I42" s="54">
        <v>0</v>
      </c>
      <c r="J42" s="54">
        <v>115545.89</v>
      </c>
      <c r="K42" s="54">
        <v>79498.38</v>
      </c>
      <c r="L42" s="54">
        <v>79498.38</v>
      </c>
      <c r="M42" s="54">
        <v>79498.38</v>
      </c>
      <c r="N42" s="54">
        <v>79498.38</v>
      </c>
      <c r="O42" s="54">
        <v>36047.51</v>
      </c>
    </row>
    <row r="43" spans="1:15" x14ac:dyDescent="0.2">
      <c r="A43" s="34" t="s">
        <v>149</v>
      </c>
      <c r="B43" s="34" t="s">
        <v>149</v>
      </c>
      <c r="C43" s="34" t="s">
        <v>149</v>
      </c>
      <c r="D43" s="34" t="s">
        <v>149</v>
      </c>
      <c r="E43" s="34" t="s">
        <v>149</v>
      </c>
      <c r="F43" s="34" t="s">
        <v>215</v>
      </c>
      <c r="G43" s="34" t="s">
        <v>216</v>
      </c>
      <c r="H43" s="54">
        <v>0</v>
      </c>
      <c r="I43" s="54">
        <v>267761.53000000003</v>
      </c>
      <c r="J43" s="54">
        <v>267761.53000000003</v>
      </c>
      <c r="K43" s="54">
        <v>247761.53</v>
      </c>
      <c r="L43" s="54">
        <v>247761.53</v>
      </c>
      <c r="M43" s="54">
        <v>247761.53</v>
      </c>
      <c r="N43" s="54">
        <v>247761.53</v>
      </c>
      <c r="O43" s="54">
        <v>20000</v>
      </c>
    </row>
    <row r="44" spans="1:15" x14ac:dyDescent="0.2">
      <c r="A44" s="34" t="s">
        <v>149</v>
      </c>
      <c r="B44" s="34" t="s">
        <v>149</v>
      </c>
      <c r="C44" s="34" t="s">
        <v>149</v>
      </c>
      <c r="D44" s="34" t="s">
        <v>149</v>
      </c>
      <c r="E44" s="34" t="s">
        <v>149</v>
      </c>
      <c r="F44" s="34" t="s">
        <v>171</v>
      </c>
      <c r="G44" s="34" t="s">
        <v>172</v>
      </c>
      <c r="H44" s="54">
        <v>151495.60999999999</v>
      </c>
      <c r="I44" s="54">
        <v>0</v>
      </c>
      <c r="J44" s="54">
        <v>151495.60999999999</v>
      </c>
      <c r="K44" s="54">
        <v>133942.74</v>
      </c>
      <c r="L44" s="54">
        <v>133942.74</v>
      </c>
      <c r="M44" s="54">
        <v>133942.74</v>
      </c>
      <c r="N44" s="54">
        <v>133942.74</v>
      </c>
      <c r="O44" s="54">
        <v>17552.87</v>
      </c>
    </row>
    <row r="45" spans="1:15" x14ac:dyDescent="0.2">
      <c r="A45" s="34" t="s">
        <v>149</v>
      </c>
      <c r="B45" s="34" t="s">
        <v>149</v>
      </c>
      <c r="C45" s="34" t="s">
        <v>149</v>
      </c>
      <c r="D45" s="34" t="s">
        <v>149</v>
      </c>
      <c r="E45" s="34" t="s">
        <v>149</v>
      </c>
      <c r="F45" s="34" t="s">
        <v>217</v>
      </c>
      <c r="G45" s="34" t="s">
        <v>218</v>
      </c>
      <c r="H45" s="54">
        <v>0</v>
      </c>
      <c r="I45" s="54">
        <v>20000</v>
      </c>
      <c r="J45" s="54">
        <v>20000</v>
      </c>
      <c r="K45" s="54">
        <v>11806.13</v>
      </c>
      <c r="L45" s="54">
        <v>11806.13</v>
      </c>
      <c r="M45" s="54">
        <v>11806.13</v>
      </c>
      <c r="N45" s="54">
        <v>11806.13</v>
      </c>
      <c r="O45" s="54">
        <v>8193.8700000000008</v>
      </c>
    </row>
    <row r="46" spans="1:15" x14ac:dyDescent="0.2">
      <c r="A46" s="34" t="s">
        <v>149</v>
      </c>
      <c r="B46" s="34" t="s">
        <v>149</v>
      </c>
      <c r="C46" s="34" t="s">
        <v>149</v>
      </c>
      <c r="D46" s="34" t="s">
        <v>149</v>
      </c>
      <c r="E46" s="34" t="s">
        <v>149</v>
      </c>
      <c r="F46" s="34" t="s">
        <v>219</v>
      </c>
      <c r="G46" s="34" t="s">
        <v>220</v>
      </c>
      <c r="H46" s="54">
        <v>10400</v>
      </c>
      <c r="I46" s="54">
        <v>-1000</v>
      </c>
      <c r="J46" s="54">
        <v>9400</v>
      </c>
      <c r="K46" s="54">
        <v>2480</v>
      </c>
      <c r="L46" s="54">
        <v>2480</v>
      </c>
      <c r="M46" s="54">
        <v>2480</v>
      </c>
      <c r="N46" s="54">
        <v>2480</v>
      </c>
      <c r="O46" s="54">
        <v>6920</v>
      </c>
    </row>
    <row r="47" spans="1:15" x14ac:dyDescent="0.2">
      <c r="A47" s="34" t="s">
        <v>149</v>
      </c>
      <c r="B47" s="34" t="s">
        <v>149</v>
      </c>
      <c r="C47" s="34" t="s">
        <v>149</v>
      </c>
      <c r="D47" s="34" t="s">
        <v>149</v>
      </c>
      <c r="E47" s="34" t="s">
        <v>149</v>
      </c>
      <c r="F47" s="34" t="s">
        <v>221</v>
      </c>
      <c r="G47" s="34" t="s">
        <v>222</v>
      </c>
      <c r="H47" s="54">
        <v>78225.210000000006</v>
      </c>
      <c r="I47" s="54">
        <v>-10000</v>
      </c>
      <c r="J47" s="54">
        <v>68225.210000000006</v>
      </c>
      <c r="K47" s="54">
        <v>34834.620000000003</v>
      </c>
      <c r="L47" s="54">
        <v>34834.620000000003</v>
      </c>
      <c r="M47" s="54">
        <v>34834.620000000003</v>
      </c>
      <c r="N47" s="54">
        <v>34834.620000000003</v>
      </c>
      <c r="O47" s="54">
        <v>33390.589999999997</v>
      </c>
    </row>
    <row r="48" spans="1:15" x14ac:dyDescent="0.2">
      <c r="A48" s="34" t="s">
        <v>149</v>
      </c>
      <c r="B48" s="34" t="s">
        <v>149</v>
      </c>
      <c r="C48" s="34" t="s">
        <v>149</v>
      </c>
      <c r="D48" s="34" t="s">
        <v>149</v>
      </c>
      <c r="E48" s="34" t="s">
        <v>149</v>
      </c>
      <c r="F48" s="34" t="s">
        <v>173</v>
      </c>
      <c r="G48" s="34" t="s">
        <v>174</v>
      </c>
      <c r="H48" s="54">
        <v>15600</v>
      </c>
      <c r="I48" s="54">
        <v>-1000</v>
      </c>
      <c r="J48" s="54">
        <v>14600</v>
      </c>
      <c r="K48" s="54">
        <v>11819.79</v>
      </c>
      <c r="L48" s="54">
        <v>11819.79</v>
      </c>
      <c r="M48" s="54">
        <v>11819.79</v>
      </c>
      <c r="N48" s="54">
        <v>11819.79</v>
      </c>
      <c r="O48" s="54">
        <v>2780.21</v>
      </c>
    </row>
    <row r="49" spans="1:15" x14ac:dyDescent="0.2">
      <c r="A49" s="34" t="s">
        <v>149</v>
      </c>
      <c r="B49" s="34" t="s">
        <v>149</v>
      </c>
      <c r="C49" s="34" t="s">
        <v>149</v>
      </c>
      <c r="D49" s="34" t="s">
        <v>149</v>
      </c>
      <c r="E49" s="34" t="s">
        <v>149</v>
      </c>
      <c r="F49" s="34" t="s">
        <v>175</v>
      </c>
      <c r="G49" s="34" t="s">
        <v>176</v>
      </c>
      <c r="H49" s="54">
        <v>0</v>
      </c>
      <c r="I49" s="54">
        <v>5000</v>
      </c>
      <c r="J49" s="54">
        <v>5000</v>
      </c>
      <c r="K49" s="54">
        <v>3041.92</v>
      </c>
      <c r="L49" s="54">
        <v>3041.92</v>
      </c>
      <c r="M49" s="54">
        <v>3041.92</v>
      </c>
      <c r="N49" s="54">
        <v>3041.92</v>
      </c>
      <c r="O49" s="54">
        <v>1958.08</v>
      </c>
    </row>
    <row r="50" spans="1:15" x14ac:dyDescent="0.2">
      <c r="A50" s="34" t="s">
        <v>149</v>
      </c>
      <c r="B50" s="34" t="s">
        <v>149</v>
      </c>
      <c r="C50" s="34" t="s">
        <v>149</v>
      </c>
      <c r="D50" s="34" t="s">
        <v>149</v>
      </c>
      <c r="E50" s="34" t="s">
        <v>149</v>
      </c>
      <c r="F50" s="34" t="s">
        <v>177</v>
      </c>
      <c r="G50" s="34" t="s">
        <v>178</v>
      </c>
      <c r="H50" s="54">
        <v>19000</v>
      </c>
      <c r="I50" s="54">
        <v>0</v>
      </c>
      <c r="J50" s="54">
        <v>19000</v>
      </c>
      <c r="K50" s="54">
        <v>6196.36</v>
      </c>
      <c r="L50" s="54">
        <v>6196.36</v>
      </c>
      <c r="M50" s="54">
        <v>6196.36</v>
      </c>
      <c r="N50" s="54">
        <v>6196.36</v>
      </c>
      <c r="O50" s="54">
        <v>12803.64</v>
      </c>
    </row>
    <row r="51" spans="1:15" x14ac:dyDescent="0.2">
      <c r="A51" s="34" t="s">
        <v>149</v>
      </c>
      <c r="B51" s="34" t="s">
        <v>149</v>
      </c>
      <c r="C51" s="34" t="s">
        <v>149</v>
      </c>
      <c r="D51" s="34" t="s">
        <v>149</v>
      </c>
      <c r="E51" s="34" t="s">
        <v>149</v>
      </c>
      <c r="F51" s="34" t="s">
        <v>223</v>
      </c>
      <c r="G51" s="34" t="s">
        <v>224</v>
      </c>
      <c r="H51" s="54">
        <v>30000</v>
      </c>
      <c r="I51" s="54">
        <v>-21473.95</v>
      </c>
      <c r="J51" s="54">
        <v>8526.0499999999993</v>
      </c>
      <c r="K51" s="54">
        <v>5924.84</v>
      </c>
      <c r="L51" s="54">
        <v>5924.84</v>
      </c>
      <c r="M51" s="54">
        <v>5924.84</v>
      </c>
      <c r="N51" s="54">
        <v>5924.84</v>
      </c>
      <c r="O51" s="54">
        <v>2601.21</v>
      </c>
    </row>
    <row r="52" spans="1:15" x14ac:dyDescent="0.2">
      <c r="A52" s="34" t="s">
        <v>149</v>
      </c>
      <c r="B52" s="34" t="s">
        <v>149</v>
      </c>
      <c r="C52" s="34" t="s">
        <v>149</v>
      </c>
      <c r="D52" s="34" t="s">
        <v>149</v>
      </c>
      <c r="E52" s="34" t="s">
        <v>149</v>
      </c>
      <c r="F52" s="34" t="s">
        <v>225</v>
      </c>
      <c r="G52" s="34" t="s">
        <v>226</v>
      </c>
      <c r="H52" s="54">
        <v>13500</v>
      </c>
      <c r="I52" s="54">
        <v>33022.019999999997</v>
      </c>
      <c r="J52" s="54">
        <v>46522.02</v>
      </c>
      <c r="K52" s="54">
        <v>26322.32</v>
      </c>
      <c r="L52" s="54">
        <v>26322.32</v>
      </c>
      <c r="M52" s="54">
        <v>26322.32</v>
      </c>
      <c r="N52" s="54">
        <v>26322.32</v>
      </c>
      <c r="O52" s="54">
        <v>20199.7</v>
      </c>
    </row>
    <row r="53" spans="1:15" x14ac:dyDescent="0.2">
      <c r="A53" s="34" t="s">
        <v>149</v>
      </c>
      <c r="B53" s="34" t="s">
        <v>149</v>
      </c>
      <c r="C53" s="34" t="s">
        <v>149</v>
      </c>
      <c r="D53" s="34" t="s">
        <v>149</v>
      </c>
      <c r="E53" s="34" t="s">
        <v>149</v>
      </c>
      <c r="F53" s="34" t="s">
        <v>185</v>
      </c>
      <c r="G53" s="34" t="s">
        <v>186</v>
      </c>
      <c r="H53" s="54">
        <v>12000</v>
      </c>
      <c r="I53" s="54">
        <v>-12000</v>
      </c>
      <c r="J53" s="54">
        <v>0</v>
      </c>
      <c r="K53" s="54">
        <v>0</v>
      </c>
      <c r="L53" s="54">
        <v>0</v>
      </c>
      <c r="M53" s="54">
        <v>0</v>
      </c>
      <c r="N53" s="54">
        <v>0</v>
      </c>
      <c r="O53" s="54">
        <v>0</v>
      </c>
    </row>
    <row r="54" spans="1:15" x14ac:dyDescent="0.2">
      <c r="A54" s="34" t="s">
        <v>149</v>
      </c>
      <c r="B54" s="34" t="s">
        <v>149</v>
      </c>
      <c r="C54" s="34" t="s">
        <v>149</v>
      </c>
      <c r="D54" s="34" t="s">
        <v>149</v>
      </c>
      <c r="E54" s="34" t="s">
        <v>149</v>
      </c>
      <c r="F54" s="34" t="s">
        <v>227</v>
      </c>
      <c r="G54" s="34" t="s">
        <v>228</v>
      </c>
      <c r="H54" s="54">
        <v>95000</v>
      </c>
      <c r="I54" s="54">
        <v>-45675.53</v>
      </c>
      <c r="J54" s="54">
        <v>49324.47</v>
      </c>
      <c r="K54" s="54">
        <v>49324.47</v>
      </c>
      <c r="L54" s="54">
        <v>49324.47</v>
      </c>
      <c r="M54" s="54">
        <v>49324.47</v>
      </c>
      <c r="N54" s="54">
        <v>49324.47</v>
      </c>
      <c r="O54" s="54">
        <v>0</v>
      </c>
    </row>
    <row r="55" spans="1:15" x14ac:dyDescent="0.2">
      <c r="A55" s="34" t="s">
        <v>149</v>
      </c>
      <c r="B55" s="34" t="s">
        <v>149</v>
      </c>
      <c r="C55" s="34" t="s">
        <v>149</v>
      </c>
      <c r="D55" s="34" t="s">
        <v>149</v>
      </c>
      <c r="E55" s="34" t="s">
        <v>149</v>
      </c>
      <c r="F55" s="34" t="s">
        <v>229</v>
      </c>
      <c r="G55" s="34" t="s">
        <v>230</v>
      </c>
      <c r="H55" s="54">
        <v>0</v>
      </c>
      <c r="I55" s="54">
        <v>7000</v>
      </c>
      <c r="J55" s="54">
        <v>7000</v>
      </c>
      <c r="K55" s="54">
        <v>5499.14</v>
      </c>
      <c r="L55" s="54">
        <v>5499.14</v>
      </c>
      <c r="M55" s="54">
        <v>5499.14</v>
      </c>
      <c r="N55" s="54">
        <v>5499.14</v>
      </c>
      <c r="O55" s="54">
        <v>1500.86</v>
      </c>
    </row>
    <row r="56" spans="1:15" x14ac:dyDescent="0.2">
      <c r="A56" s="34" t="s">
        <v>149</v>
      </c>
      <c r="B56" s="34" t="s">
        <v>149</v>
      </c>
      <c r="C56" s="34" t="s">
        <v>149</v>
      </c>
      <c r="D56" s="34" t="s">
        <v>149</v>
      </c>
      <c r="E56" s="34" t="s">
        <v>149</v>
      </c>
      <c r="F56" s="34" t="s">
        <v>231</v>
      </c>
      <c r="G56" s="34" t="s">
        <v>232</v>
      </c>
      <c r="H56" s="54">
        <v>11232</v>
      </c>
      <c r="I56" s="54">
        <v>0</v>
      </c>
      <c r="J56" s="54">
        <v>11232</v>
      </c>
      <c r="K56" s="54">
        <v>6321.45</v>
      </c>
      <c r="L56" s="54">
        <v>6321.45</v>
      </c>
      <c r="M56" s="54">
        <v>6321.45</v>
      </c>
      <c r="N56" s="54">
        <v>6321.45</v>
      </c>
      <c r="O56" s="54">
        <v>4910.55</v>
      </c>
    </row>
    <row r="57" spans="1:15" x14ac:dyDescent="0.2">
      <c r="A57" s="34" t="s">
        <v>149</v>
      </c>
      <c r="B57" s="34" t="s">
        <v>149</v>
      </c>
      <c r="C57" s="34" t="s">
        <v>149</v>
      </c>
      <c r="D57" s="34" t="s">
        <v>149</v>
      </c>
      <c r="E57" s="34" t="s">
        <v>149</v>
      </c>
      <c r="F57" s="34" t="s">
        <v>233</v>
      </c>
      <c r="G57" s="34" t="s">
        <v>234</v>
      </c>
      <c r="H57" s="54">
        <v>72000</v>
      </c>
      <c r="I57" s="54">
        <v>-3777.86</v>
      </c>
      <c r="J57" s="54">
        <v>68222.14</v>
      </c>
      <c r="K57" s="54">
        <v>52531.28</v>
      </c>
      <c r="L57" s="54">
        <v>52531.28</v>
      </c>
      <c r="M57" s="54">
        <v>52531.28</v>
      </c>
      <c r="N57" s="54">
        <v>48689.02</v>
      </c>
      <c r="O57" s="54">
        <v>15690.86</v>
      </c>
    </row>
    <row r="58" spans="1:15" x14ac:dyDescent="0.2">
      <c r="A58" s="34" t="s">
        <v>149</v>
      </c>
      <c r="B58" s="34" t="s">
        <v>149</v>
      </c>
      <c r="C58" s="34" t="s">
        <v>149</v>
      </c>
      <c r="D58" s="34" t="s">
        <v>149</v>
      </c>
      <c r="E58" s="34" t="s">
        <v>149</v>
      </c>
      <c r="F58" s="34" t="s">
        <v>235</v>
      </c>
      <c r="G58" s="34" t="s">
        <v>236</v>
      </c>
      <c r="H58" s="54">
        <v>0</v>
      </c>
      <c r="I58" s="54">
        <v>1000</v>
      </c>
      <c r="J58" s="54">
        <v>1000</v>
      </c>
      <c r="K58" s="54">
        <v>131</v>
      </c>
      <c r="L58" s="54">
        <v>131</v>
      </c>
      <c r="M58" s="54">
        <v>131</v>
      </c>
      <c r="N58" s="54">
        <v>131</v>
      </c>
      <c r="O58" s="54">
        <v>869</v>
      </c>
    </row>
    <row r="59" spans="1:15" x14ac:dyDescent="0.2">
      <c r="A59" s="34" t="s">
        <v>149</v>
      </c>
      <c r="B59" s="34" t="s">
        <v>149</v>
      </c>
      <c r="C59" s="34" t="s">
        <v>149</v>
      </c>
      <c r="D59" s="34" t="s">
        <v>149</v>
      </c>
      <c r="E59" s="34" t="s">
        <v>149</v>
      </c>
      <c r="F59" s="34" t="s">
        <v>237</v>
      </c>
      <c r="G59" s="34" t="s">
        <v>238</v>
      </c>
      <c r="H59" s="54">
        <v>0</v>
      </c>
      <c r="I59" s="54">
        <v>7000</v>
      </c>
      <c r="J59" s="54">
        <v>7000</v>
      </c>
      <c r="K59" s="54">
        <v>4040</v>
      </c>
      <c r="L59" s="54">
        <v>4040</v>
      </c>
      <c r="M59" s="54">
        <v>4040</v>
      </c>
      <c r="N59" s="54">
        <v>4040</v>
      </c>
      <c r="O59" s="54">
        <v>2960</v>
      </c>
    </row>
    <row r="60" spans="1:15" x14ac:dyDescent="0.2">
      <c r="A60" s="34" t="s">
        <v>149</v>
      </c>
      <c r="B60" s="34" t="s">
        <v>149</v>
      </c>
      <c r="C60" s="34" t="s">
        <v>149</v>
      </c>
      <c r="D60" s="34" t="s">
        <v>149</v>
      </c>
      <c r="E60" s="34" t="s">
        <v>149</v>
      </c>
      <c r="F60" s="34" t="s">
        <v>239</v>
      </c>
      <c r="G60" s="34" t="s">
        <v>240</v>
      </c>
      <c r="H60" s="54">
        <v>12257.41</v>
      </c>
      <c r="I60" s="54">
        <v>9000</v>
      </c>
      <c r="J60" s="54">
        <v>21257.41</v>
      </c>
      <c r="K60" s="54">
        <v>16897.5</v>
      </c>
      <c r="L60" s="54">
        <v>16897.5</v>
      </c>
      <c r="M60" s="54">
        <v>16897.5</v>
      </c>
      <c r="N60" s="54">
        <v>16897.5</v>
      </c>
      <c r="O60" s="54">
        <v>4359.91</v>
      </c>
    </row>
    <row r="61" spans="1:15" x14ac:dyDescent="0.2">
      <c r="A61" s="34" t="s">
        <v>149</v>
      </c>
      <c r="B61" s="34" t="s">
        <v>149</v>
      </c>
      <c r="C61" s="34" t="s">
        <v>149</v>
      </c>
      <c r="D61" s="34" t="s">
        <v>149</v>
      </c>
      <c r="E61" s="34" t="s">
        <v>149</v>
      </c>
      <c r="F61" s="34" t="s">
        <v>241</v>
      </c>
      <c r="G61" s="34" t="s">
        <v>242</v>
      </c>
      <c r="H61" s="54">
        <v>318864</v>
      </c>
      <c r="I61" s="54">
        <v>-202713.03</v>
      </c>
      <c r="J61" s="54">
        <v>116150.97</v>
      </c>
      <c r="K61" s="54">
        <v>20500</v>
      </c>
      <c r="L61" s="54">
        <v>20500</v>
      </c>
      <c r="M61" s="54">
        <v>20500</v>
      </c>
      <c r="N61" s="54">
        <v>20500</v>
      </c>
      <c r="O61" s="54">
        <v>95650.97</v>
      </c>
    </row>
    <row r="62" spans="1:15" x14ac:dyDescent="0.2">
      <c r="A62" s="34" t="s">
        <v>149</v>
      </c>
      <c r="B62" s="34" t="s">
        <v>149</v>
      </c>
      <c r="C62" s="34" t="s">
        <v>149</v>
      </c>
      <c r="D62" s="34" t="s">
        <v>149</v>
      </c>
      <c r="E62" s="34" t="s">
        <v>149</v>
      </c>
      <c r="F62" s="34" t="s">
        <v>243</v>
      </c>
      <c r="G62" s="34" t="s">
        <v>244</v>
      </c>
      <c r="H62" s="54">
        <v>10400</v>
      </c>
      <c r="I62" s="54">
        <v>19000</v>
      </c>
      <c r="J62" s="54">
        <v>29400</v>
      </c>
      <c r="K62" s="54">
        <v>18196.95</v>
      </c>
      <c r="L62" s="54">
        <v>18196.95</v>
      </c>
      <c r="M62" s="54">
        <v>18196.95</v>
      </c>
      <c r="N62" s="54">
        <v>18196.95</v>
      </c>
      <c r="O62" s="54">
        <v>11203.05</v>
      </c>
    </row>
    <row r="63" spans="1:15" x14ac:dyDescent="0.2">
      <c r="A63" s="34" t="s">
        <v>149</v>
      </c>
      <c r="B63" s="34" t="s">
        <v>149</v>
      </c>
      <c r="C63" s="34" t="s">
        <v>149</v>
      </c>
      <c r="D63" s="34" t="s">
        <v>149</v>
      </c>
      <c r="E63" s="34" t="s">
        <v>149</v>
      </c>
      <c r="F63" s="34" t="s">
        <v>245</v>
      </c>
      <c r="G63" s="34" t="s">
        <v>246</v>
      </c>
      <c r="H63" s="54">
        <v>52568</v>
      </c>
      <c r="I63" s="54">
        <v>11000</v>
      </c>
      <c r="J63" s="54">
        <v>63568</v>
      </c>
      <c r="K63" s="54">
        <v>61200.88</v>
      </c>
      <c r="L63" s="54">
        <v>61200.88</v>
      </c>
      <c r="M63" s="54">
        <v>61200.88</v>
      </c>
      <c r="N63" s="54">
        <v>61200.88</v>
      </c>
      <c r="O63" s="54">
        <v>2367.12</v>
      </c>
    </row>
    <row r="64" spans="1:15" x14ac:dyDescent="0.2">
      <c r="A64" s="34" t="s">
        <v>149</v>
      </c>
      <c r="B64" s="34" t="s">
        <v>149</v>
      </c>
      <c r="C64" s="34" t="s">
        <v>149</v>
      </c>
      <c r="D64" s="34" t="s">
        <v>149</v>
      </c>
      <c r="E64" s="34" t="s">
        <v>149</v>
      </c>
      <c r="F64" s="34" t="s">
        <v>247</v>
      </c>
      <c r="G64" s="34" t="s">
        <v>248</v>
      </c>
      <c r="H64" s="54">
        <v>1052417</v>
      </c>
      <c r="I64" s="54">
        <v>215521</v>
      </c>
      <c r="J64" s="54">
        <v>1267938</v>
      </c>
      <c r="K64" s="54">
        <v>1257938</v>
      </c>
      <c r="L64" s="54">
        <v>1257938</v>
      </c>
      <c r="M64" s="54">
        <v>1257938</v>
      </c>
      <c r="N64" s="54">
        <v>1257938</v>
      </c>
      <c r="O64" s="54">
        <v>10000</v>
      </c>
    </row>
    <row r="65" spans="1:15" x14ac:dyDescent="0.2">
      <c r="A65" s="34" t="s">
        <v>149</v>
      </c>
      <c r="B65" s="34" t="s">
        <v>149</v>
      </c>
      <c r="C65" s="34" t="s">
        <v>149</v>
      </c>
      <c r="D65" s="34" t="s">
        <v>149</v>
      </c>
      <c r="E65" s="34" t="s">
        <v>149</v>
      </c>
      <c r="F65" s="34" t="s">
        <v>249</v>
      </c>
      <c r="G65" s="34" t="s">
        <v>250</v>
      </c>
      <c r="H65" s="54">
        <v>0</v>
      </c>
      <c r="I65" s="54">
        <v>123095</v>
      </c>
      <c r="J65" s="54">
        <v>123095</v>
      </c>
      <c r="K65" s="54">
        <v>119952</v>
      </c>
      <c r="L65" s="54">
        <v>119952</v>
      </c>
      <c r="M65" s="54">
        <v>119952</v>
      </c>
      <c r="N65" s="54">
        <v>119952</v>
      </c>
      <c r="O65" s="54">
        <v>3143</v>
      </c>
    </row>
    <row r="66" spans="1:15" x14ac:dyDescent="0.2">
      <c r="A66" s="34" t="s">
        <v>149</v>
      </c>
      <c r="B66" s="34" t="s">
        <v>149</v>
      </c>
      <c r="C66" s="34" t="s">
        <v>149</v>
      </c>
      <c r="D66" s="34" t="s">
        <v>149</v>
      </c>
      <c r="E66" s="34" t="s">
        <v>149</v>
      </c>
      <c r="F66" s="34" t="s">
        <v>251</v>
      </c>
      <c r="G66" s="34" t="s">
        <v>252</v>
      </c>
      <c r="H66" s="54">
        <v>142093.84</v>
      </c>
      <c r="I66" s="54">
        <v>5167.16</v>
      </c>
      <c r="J66" s="54">
        <v>147261</v>
      </c>
      <c r="K66" s="54">
        <v>115171</v>
      </c>
      <c r="L66" s="54">
        <v>115171</v>
      </c>
      <c r="M66" s="54">
        <v>115171</v>
      </c>
      <c r="N66" s="54">
        <v>115171</v>
      </c>
      <c r="O66" s="54">
        <v>32090</v>
      </c>
    </row>
    <row r="67" spans="1:15" x14ac:dyDescent="0.2">
      <c r="A67" s="34" t="s">
        <v>149</v>
      </c>
      <c r="B67" s="34" t="s">
        <v>149</v>
      </c>
      <c r="C67" s="34" t="s">
        <v>149</v>
      </c>
      <c r="D67" s="34" t="s">
        <v>149</v>
      </c>
      <c r="E67" s="34" t="s">
        <v>205</v>
      </c>
      <c r="F67" s="34" t="s">
        <v>149</v>
      </c>
      <c r="G67" s="34" t="s">
        <v>206</v>
      </c>
      <c r="H67" s="54">
        <v>104000</v>
      </c>
      <c r="I67" s="54">
        <v>-104000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</row>
    <row r="68" spans="1:15" x14ac:dyDescent="0.2">
      <c r="A68" s="34" t="s">
        <v>149</v>
      </c>
      <c r="B68" s="34" t="s">
        <v>149</v>
      </c>
      <c r="C68" s="34" t="s">
        <v>149</v>
      </c>
      <c r="D68" s="34" t="s">
        <v>149</v>
      </c>
      <c r="E68" s="34" t="s">
        <v>149</v>
      </c>
      <c r="F68" s="34" t="s">
        <v>253</v>
      </c>
      <c r="G68" s="34" t="s">
        <v>254</v>
      </c>
      <c r="H68" s="54">
        <v>25000</v>
      </c>
      <c r="I68" s="54">
        <v>-25000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</row>
    <row r="69" spans="1:15" x14ac:dyDescent="0.2">
      <c r="A69" s="34" t="s">
        <v>149</v>
      </c>
      <c r="B69" s="34" t="s">
        <v>149</v>
      </c>
      <c r="C69" s="34" t="s">
        <v>149</v>
      </c>
      <c r="D69" s="34" t="s">
        <v>149</v>
      </c>
      <c r="E69" s="34" t="s">
        <v>149</v>
      </c>
      <c r="F69" s="34" t="s">
        <v>207</v>
      </c>
      <c r="G69" s="34" t="s">
        <v>208</v>
      </c>
      <c r="H69" s="54">
        <v>14000</v>
      </c>
      <c r="I69" s="54">
        <v>-14000</v>
      </c>
      <c r="J69" s="54">
        <v>0</v>
      </c>
      <c r="K69" s="54">
        <v>0</v>
      </c>
      <c r="L69" s="54">
        <v>0</v>
      </c>
      <c r="M69" s="54">
        <v>0</v>
      </c>
      <c r="N69" s="54">
        <v>0</v>
      </c>
      <c r="O69" s="54">
        <v>0</v>
      </c>
    </row>
    <row r="70" spans="1:15" x14ac:dyDescent="0.2">
      <c r="A70" s="34" t="s">
        <v>149</v>
      </c>
      <c r="B70" s="34" t="s">
        <v>149</v>
      </c>
      <c r="C70" s="34" t="s">
        <v>149</v>
      </c>
      <c r="D70" s="34" t="s">
        <v>149</v>
      </c>
      <c r="E70" s="34" t="s">
        <v>149</v>
      </c>
      <c r="F70" s="34" t="s">
        <v>255</v>
      </c>
      <c r="G70" s="34" t="s">
        <v>256</v>
      </c>
      <c r="H70" s="54">
        <v>65000</v>
      </c>
      <c r="I70" s="54">
        <v>-65000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</row>
    <row r="71" spans="1:15" x14ac:dyDescent="0.2">
      <c r="A71" s="34" t="s">
        <v>149</v>
      </c>
      <c r="B71" s="34" t="s">
        <v>149</v>
      </c>
      <c r="C71" s="34" t="s">
        <v>149</v>
      </c>
      <c r="D71" s="34" t="s">
        <v>257</v>
      </c>
      <c r="E71" s="34" t="s">
        <v>149</v>
      </c>
      <c r="F71" s="34" t="s">
        <v>149</v>
      </c>
      <c r="G71" s="34" t="s">
        <v>258</v>
      </c>
      <c r="H71" s="54">
        <v>0</v>
      </c>
      <c r="I71" s="54">
        <v>0</v>
      </c>
      <c r="J71" s="54">
        <v>0</v>
      </c>
      <c r="K71" s="54">
        <v>-0.02</v>
      </c>
      <c r="L71" s="54">
        <v>-0.02</v>
      </c>
      <c r="M71" s="54">
        <v>-0.02</v>
      </c>
      <c r="N71" s="54">
        <v>-0.02</v>
      </c>
      <c r="O71" s="54">
        <v>0.02</v>
      </c>
    </row>
    <row r="72" spans="1:15" x14ac:dyDescent="0.2">
      <c r="A72" s="34" t="s">
        <v>149</v>
      </c>
      <c r="B72" s="34" t="s">
        <v>149</v>
      </c>
      <c r="C72" s="34" t="s">
        <v>149</v>
      </c>
      <c r="D72" s="34" t="s">
        <v>149</v>
      </c>
      <c r="E72" s="34" t="s">
        <v>157</v>
      </c>
      <c r="F72" s="34" t="s">
        <v>149</v>
      </c>
      <c r="G72" s="34" t="s">
        <v>158</v>
      </c>
      <c r="H72" s="54">
        <v>0</v>
      </c>
      <c r="I72" s="54">
        <v>0</v>
      </c>
      <c r="J72" s="54">
        <v>0</v>
      </c>
      <c r="K72" s="54">
        <v>-0.02</v>
      </c>
      <c r="L72" s="54">
        <v>-0.02</v>
      </c>
      <c r="M72" s="54">
        <v>-0.02</v>
      </c>
      <c r="N72" s="54">
        <v>-0.02</v>
      </c>
      <c r="O72" s="54">
        <v>0.02</v>
      </c>
    </row>
    <row r="73" spans="1:15" x14ac:dyDescent="0.2">
      <c r="A73" s="34" t="s">
        <v>149</v>
      </c>
      <c r="B73" s="34" t="s">
        <v>149</v>
      </c>
      <c r="C73" s="34" t="s">
        <v>149</v>
      </c>
      <c r="D73" s="34" t="s">
        <v>149</v>
      </c>
      <c r="E73" s="34" t="s">
        <v>149</v>
      </c>
      <c r="F73" s="34" t="s">
        <v>243</v>
      </c>
      <c r="G73" s="34" t="s">
        <v>244</v>
      </c>
      <c r="H73" s="54">
        <v>0</v>
      </c>
      <c r="I73" s="54">
        <v>0</v>
      </c>
      <c r="J73" s="54">
        <v>0</v>
      </c>
      <c r="K73" s="54">
        <v>-0.02</v>
      </c>
      <c r="L73" s="54">
        <v>-0.02</v>
      </c>
      <c r="M73" s="54">
        <v>-0.02</v>
      </c>
      <c r="N73" s="54">
        <v>-0.02</v>
      </c>
      <c r="O73" s="54">
        <v>0.02</v>
      </c>
    </row>
    <row r="74" spans="1:15" x14ac:dyDescent="0.2">
      <c r="A74" s="34" t="s">
        <v>149</v>
      </c>
      <c r="B74" s="34" t="s">
        <v>259</v>
      </c>
      <c r="C74" s="34" t="s">
        <v>149</v>
      </c>
      <c r="D74" s="34" t="s">
        <v>149</v>
      </c>
      <c r="E74" s="34" t="s">
        <v>149</v>
      </c>
      <c r="F74" s="34" t="s">
        <v>149</v>
      </c>
      <c r="G74" s="34" t="s">
        <v>260</v>
      </c>
      <c r="H74" s="54">
        <v>130738.62</v>
      </c>
      <c r="I74" s="54">
        <v>-59605.55</v>
      </c>
      <c r="J74" s="54">
        <v>71133.070000000007</v>
      </c>
      <c r="K74" s="54">
        <v>44849.02</v>
      </c>
      <c r="L74" s="54">
        <v>44849.02</v>
      </c>
      <c r="M74" s="54">
        <v>44849.02</v>
      </c>
      <c r="N74" s="54">
        <v>44849.02</v>
      </c>
      <c r="O74" s="54">
        <v>26284.05</v>
      </c>
    </row>
    <row r="75" spans="1:15" x14ac:dyDescent="0.2">
      <c r="A75" s="34" t="s">
        <v>149</v>
      </c>
      <c r="B75" s="34" t="s">
        <v>149</v>
      </c>
      <c r="C75" s="34" t="s">
        <v>153</v>
      </c>
      <c r="D75" s="34" t="s">
        <v>149</v>
      </c>
      <c r="E75" s="34" t="s">
        <v>149</v>
      </c>
      <c r="F75" s="34" t="s">
        <v>149</v>
      </c>
      <c r="G75" s="34" t="s">
        <v>154</v>
      </c>
      <c r="H75" s="54">
        <v>130738.62</v>
      </c>
      <c r="I75" s="54">
        <v>-59605.55</v>
      </c>
      <c r="J75" s="54">
        <v>71133.070000000007</v>
      </c>
      <c r="K75" s="54">
        <v>44849.02</v>
      </c>
      <c r="L75" s="54">
        <v>44849.02</v>
      </c>
      <c r="M75" s="54">
        <v>44849.02</v>
      </c>
      <c r="N75" s="54">
        <v>44849.02</v>
      </c>
      <c r="O75" s="54">
        <v>26284.05</v>
      </c>
    </row>
    <row r="76" spans="1:15" x14ac:dyDescent="0.2">
      <c r="A76" s="34" t="s">
        <v>149</v>
      </c>
      <c r="B76" s="34" t="s">
        <v>149</v>
      </c>
      <c r="C76" s="34" t="s">
        <v>149</v>
      </c>
      <c r="D76" s="34" t="s">
        <v>261</v>
      </c>
      <c r="E76" s="34" t="s">
        <v>149</v>
      </c>
      <c r="F76" s="34" t="s">
        <v>149</v>
      </c>
      <c r="G76" s="34" t="s">
        <v>262</v>
      </c>
      <c r="H76" s="54">
        <v>130738.62</v>
      </c>
      <c r="I76" s="54">
        <v>-59605.55</v>
      </c>
      <c r="J76" s="54">
        <v>71133.070000000007</v>
      </c>
      <c r="K76" s="54">
        <v>44849.02</v>
      </c>
      <c r="L76" s="54">
        <v>44849.02</v>
      </c>
      <c r="M76" s="54">
        <v>44849.02</v>
      </c>
      <c r="N76" s="54">
        <v>44849.02</v>
      </c>
      <c r="O76" s="54">
        <v>26284.05</v>
      </c>
    </row>
    <row r="77" spans="1:15" x14ac:dyDescent="0.2">
      <c r="A77" s="34" t="s">
        <v>149</v>
      </c>
      <c r="B77" s="34" t="s">
        <v>149</v>
      </c>
      <c r="C77" s="34" t="s">
        <v>149</v>
      </c>
      <c r="D77" s="34" t="s">
        <v>149</v>
      </c>
      <c r="E77" s="34" t="s">
        <v>157</v>
      </c>
      <c r="F77" s="34" t="s">
        <v>149</v>
      </c>
      <c r="G77" s="34" t="s">
        <v>158</v>
      </c>
      <c r="H77" s="54">
        <v>130738.62</v>
      </c>
      <c r="I77" s="54">
        <v>-59605.55</v>
      </c>
      <c r="J77" s="54">
        <v>71133.070000000007</v>
      </c>
      <c r="K77" s="54">
        <v>44849.02</v>
      </c>
      <c r="L77" s="54">
        <v>44849.02</v>
      </c>
      <c r="M77" s="54">
        <v>44849.02</v>
      </c>
      <c r="N77" s="54">
        <v>44849.02</v>
      </c>
      <c r="O77" s="54">
        <v>26284.05</v>
      </c>
    </row>
    <row r="78" spans="1:15" x14ac:dyDescent="0.2">
      <c r="A78" s="34" t="s">
        <v>149</v>
      </c>
      <c r="B78" s="34" t="s">
        <v>149</v>
      </c>
      <c r="C78" s="34" t="s">
        <v>149</v>
      </c>
      <c r="D78" s="34" t="s">
        <v>149</v>
      </c>
      <c r="E78" s="34" t="s">
        <v>149</v>
      </c>
      <c r="F78" s="34" t="s">
        <v>159</v>
      </c>
      <c r="G78" s="34" t="s">
        <v>160</v>
      </c>
      <c r="H78" s="54">
        <v>71283.460000000006</v>
      </c>
      <c r="I78" s="54">
        <v>-42080.83</v>
      </c>
      <c r="J78" s="54">
        <v>29202.63</v>
      </c>
      <c r="K78" s="54">
        <v>23045.4</v>
      </c>
      <c r="L78" s="54">
        <v>23045.4</v>
      </c>
      <c r="M78" s="54">
        <v>23045.4</v>
      </c>
      <c r="N78" s="54">
        <v>23045.4</v>
      </c>
      <c r="O78" s="54">
        <v>6157.23</v>
      </c>
    </row>
    <row r="79" spans="1:15" x14ac:dyDescent="0.2">
      <c r="A79" s="34" t="s">
        <v>149</v>
      </c>
      <c r="B79" s="34" t="s">
        <v>149</v>
      </c>
      <c r="C79" s="34" t="s">
        <v>149</v>
      </c>
      <c r="D79" s="34" t="s">
        <v>149</v>
      </c>
      <c r="E79" s="34" t="s">
        <v>149</v>
      </c>
      <c r="F79" s="34" t="s">
        <v>167</v>
      </c>
      <c r="G79" s="34" t="s">
        <v>168</v>
      </c>
      <c r="H79" s="54">
        <v>3348.01</v>
      </c>
      <c r="I79" s="54">
        <v>-1287.33</v>
      </c>
      <c r="J79" s="54">
        <v>2060.6799999999998</v>
      </c>
      <c r="K79" s="54">
        <v>1082.3699999999999</v>
      </c>
      <c r="L79" s="54">
        <v>1082.3699999999999</v>
      </c>
      <c r="M79" s="54">
        <v>1082.3699999999999</v>
      </c>
      <c r="N79" s="54">
        <v>1082.3699999999999</v>
      </c>
      <c r="O79" s="54">
        <v>978.31</v>
      </c>
    </row>
    <row r="80" spans="1:15" x14ac:dyDescent="0.2">
      <c r="A80" s="34" t="s">
        <v>149</v>
      </c>
      <c r="B80" s="34" t="s">
        <v>149</v>
      </c>
      <c r="C80" s="34" t="s">
        <v>149</v>
      </c>
      <c r="D80" s="34" t="s">
        <v>149</v>
      </c>
      <c r="E80" s="34" t="s">
        <v>149</v>
      </c>
      <c r="F80" s="34" t="s">
        <v>169</v>
      </c>
      <c r="G80" s="34" t="s">
        <v>170</v>
      </c>
      <c r="H80" s="54">
        <v>12555.06</v>
      </c>
      <c r="I80" s="54">
        <v>0</v>
      </c>
      <c r="J80" s="54">
        <v>12555.06</v>
      </c>
      <c r="K80" s="54">
        <v>4058.9</v>
      </c>
      <c r="L80" s="54">
        <v>4058.9</v>
      </c>
      <c r="M80" s="54">
        <v>4058.9</v>
      </c>
      <c r="N80" s="54">
        <v>4058.9</v>
      </c>
      <c r="O80" s="54">
        <v>8496.16</v>
      </c>
    </row>
    <row r="81" spans="1:15" x14ac:dyDescent="0.2">
      <c r="A81" s="34" t="s">
        <v>149</v>
      </c>
      <c r="B81" s="34" t="s">
        <v>149</v>
      </c>
      <c r="C81" s="34" t="s">
        <v>149</v>
      </c>
      <c r="D81" s="34" t="s">
        <v>149</v>
      </c>
      <c r="E81" s="34" t="s">
        <v>149</v>
      </c>
      <c r="F81" s="34" t="s">
        <v>171</v>
      </c>
      <c r="G81" s="34" t="s">
        <v>172</v>
      </c>
      <c r="H81" s="54">
        <v>30552.09</v>
      </c>
      <c r="I81" s="54">
        <v>-15117.76</v>
      </c>
      <c r="J81" s="54">
        <v>15434.33</v>
      </c>
      <c r="K81" s="54">
        <v>9876.6</v>
      </c>
      <c r="L81" s="54">
        <v>9876.6</v>
      </c>
      <c r="M81" s="54">
        <v>9876.6</v>
      </c>
      <c r="N81" s="54">
        <v>9876.6</v>
      </c>
      <c r="O81" s="54">
        <v>5557.73</v>
      </c>
    </row>
    <row r="82" spans="1:15" x14ac:dyDescent="0.2">
      <c r="A82" s="34" t="s">
        <v>149</v>
      </c>
      <c r="B82" s="34" t="s">
        <v>149</v>
      </c>
      <c r="C82" s="34" t="s">
        <v>149</v>
      </c>
      <c r="D82" s="34" t="s">
        <v>149</v>
      </c>
      <c r="E82" s="34" t="s">
        <v>149</v>
      </c>
      <c r="F82" s="34" t="s">
        <v>173</v>
      </c>
      <c r="G82" s="34" t="s">
        <v>174</v>
      </c>
      <c r="H82" s="54">
        <v>5000</v>
      </c>
      <c r="I82" s="54">
        <v>-4119.63</v>
      </c>
      <c r="J82" s="54">
        <v>880.37</v>
      </c>
      <c r="K82" s="54">
        <v>880.37</v>
      </c>
      <c r="L82" s="54">
        <v>880.37</v>
      </c>
      <c r="M82" s="54">
        <v>880.37</v>
      </c>
      <c r="N82" s="54">
        <v>880.37</v>
      </c>
      <c r="O82" s="54">
        <v>0</v>
      </c>
    </row>
    <row r="83" spans="1:15" x14ac:dyDescent="0.2">
      <c r="A83" s="34" t="s">
        <v>149</v>
      </c>
      <c r="B83" s="34" t="s">
        <v>149</v>
      </c>
      <c r="C83" s="34" t="s">
        <v>149</v>
      </c>
      <c r="D83" s="34" t="s">
        <v>149</v>
      </c>
      <c r="E83" s="34" t="s">
        <v>149</v>
      </c>
      <c r="F83" s="34" t="s">
        <v>177</v>
      </c>
      <c r="G83" s="34" t="s">
        <v>178</v>
      </c>
      <c r="H83" s="54">
        <v>8000</v>
      </c>
      <c r="I83" s="54">
        <v>-2000</v>
      </c>
      <c r="J83" s="54">
        <v>6000</v>
      </c>
      <c r="K83" s="54">
        <v>3705.38</v>
      </c>
      <c r="L83" s="54">
        <v>3705.38</v>
      </c>
      <c r="M83" s="54">
        <v>3705.38</v>
      </c>
      <c r="N83" s="54">
        <v>3705.38</v>
      </c>
      <c r="O83" s="54">
        <v>2294.62</v>
      </c>
    </row>
    <row r="84" spans="1:15" x14ac:dyDescent="0.2">
      <c r="A84" s="34" t="s">
        <v>149</v>
      </c>
      <c r="B84" s="34" t="s">
        <v>149</v>
      </c>
      <c r="C84" s="34" t="s">
        <v>149</v>
      </c>
      <c r="D84" s="34" t="s">
        <v>149</v>
      </c>
      <c r="E84" s="34" t="s">
        <v>149</v>
      </c>
      <c r="F84" s="34" t="s">
        <v>181</v>
      </c>
      <c r="G84" s="34" t="s">
        <v>182</v>
      </c>
      <c r="H84" s="54">
        <v>0</v>
      </c>
      <c r="I84" s="54">
        <v>5000</v>
      </c>
      <c r="J84" s="54">
        <v>5000</v>
      </c>
      <c r="K84" s="54">
        <v>2200</v>
      </c>
      <c r="L84" s="54">
        <v>2200</v>
      </c>
      <c r="M84" s="54">
        <v>2200</v>
      </c>
      <c r="N84" s="54">
        <v>2200</v>
      </c>
      <c r="O84" s="54">
        <v>2800</v>
      </c>
    </row>
    <row r="85" spans="1:15" x14ac:dyDescent="0.2">
      <c r="A85" s="34" t="s">
        <v>149</v>
      </c>
      <c r="B85" s="34" t="s">
        <v>263</v>
      </c>
      <c r="C85" s="34" t="s">
        <v>149</v>
      </c>
      <c r="D85" s="34" t="s">
        <v>149</v>
      </c>
      <c r="E85" s="34" t="s">
        <v>149</v>
      </c>
      <c r="F85" s="34" t="s">
        <v>149</v>
      </c>
      <c r="G85" s="34" t="s">
        <v>264</v>
      </c>
      <c r="H85" s="54">
        <v>126432.62</v>
      </c>
      <c r="I85" s="54">
        <v>2435.34</v>
      </c>
      <c r="J85" s="54">
        <v>128867.96</v>
      </c>
      <c r="K85" s="54">
        <v>123862.79</v>
      </c>
      <c r="L85" s="54">
        <v>123862.79</v>
      </c>
      <c r="M85" s="54">
        <v>123862.79</v>
      </c>
      <c r="N85" s="54">
        <v>123862.79</v>
      </c>
      <c r="O85" s="54">
        <v>5005.17</v>
      </c>
    </row>
    <row r="86" spans="1:15" x14ac:dyDescent="0.2">
      <c r="A86" s="34" t="s">
        <v>149</v>
      </c>
      <c r="B86" s="34" t="s">
        <v>149</v>
      </c>
      <c r="C86" s="34" t="s">
        <v>153</v>
      </c>
      <c r="D86" s="34" t="s">
        <v>149</v>
      </c>
      <c r="E86" s="34" t="s">
        <v>149</v>
      </c>
      <c r="F86" s="34" t="s">
        <v>149</v>
      </c>
      <c r="G86" s="34" t="s">
        <v>154</v>
      </c>
      <c r="H86" s="54">
        <v>126432.62</v>
      </c>
      <c r="I86" s="54">
        <v>2435.34</v>
      </c>
      <c r="J86" s="54">
        <v>128867.96</v>
      </c>
      <c r="K86" s="54">
        <v>123862.79</v>
      </c>
      <c r="L86" s="54">
        <v>123862.79</v>
      </c>
      <c r="M86" s="54">
        <v>123862.79</v>
      </c>
      <c r="N86" s="54">
        <v>123862.79</v>
      </c>
      <c r="O86" s="54">
        <v>5005.17</v>
      </c>
    </row>
    <row r="87" spans="1:15" x14ac:dyDescent="0.2">
      <c r="A87" s="34" t="s">
        <v>149</v>
      </c>
      <c r="B87" s="34" t="s">
        <v>149</v>
      </c>
      <c r="C87" s="34" t="s">
        <v>149</v>
      </c>
      <c r="D87" s="34" t="s">
        <v>265</v>
      </c>
      <c r="E87" s="34" t="s">
        <v>149</v>
      </c>
      <c r="F87" s="34" t="s">
        <v>149</v>
      </c>
      <c r="G87" s="34" t="s">
        <v>266</v>
      </c>
      <c r="H87" s="54">
        <v>126432.62</v>
      </c>
      <c r="I87" s="54">
        <v>2435.34</v>
      </c>
      <c r="J87" s="54">
        <v>128867.96</v>
      </c>
      <c r="K87" s="54">
        <v>123862.79</v>
      </c>
      <c r="L87" s="54">
        <v>123862.79</v>
      </c>
      <c r="M87" s="54">
        <v>123862.79</v>
      </c>
      <c r="N87" s="54">
        <v>123862.79</v>
      </c>
      <c r="O87" s="54">
        <v>5005.17</v>
      </c>
    </row>
    <row r="88" spans="1:15" x14ac:dyDescent="0.2">
      <c r="A88" s="34" t="s">
        <v>149</v>
      </c>
      <c r="B88" s="34" t="s">
        <v>149</v>
      </c>
      <c r="C88" s="34" t="s">
        <v>149</v>
      </c>
      <c r="D88" s="34" t="s">
        <v>149</v>
      </c>
      <c r="E88" s="34" t="s">
        <v>157</v>
      </c>
      <c r="F88" s="34" t="s">
        <v>149</v>
      </c>
      <c r="G88" s="34" t="s">
        <v>158</v>
      </c>
      <c r="H88" s="54">
        <v>126432.62</v>
      </c>
      <c r="I88" s="54">
        <v>2435.34</v>
      </c>
      <c r="J88" s="54">
        <v>128867.96</v>
      </c>
      <c r="K88" s="54">
        <v>123862.79</v>
      </c>
      <c r="L88" s="54">
        <v>123862.79</v>
      </c>
      <c r="M88" s="54">
        <v>123862.79</v>
      </c>
      <c r="N88" s="54">
        <v>123862.79</v>
      </c>
      <c r="O88" s="54">
        <v>5005.17</v>
      </c>
    </row>
    <row r="89" spans="1:15" x14ac:dyDescent="0.2">
      <c r="A89" s="34" t="s">
        <v>149</v>
      </c>
      <c r="B89" s="34" t="s">
        <v>149</v>
      </c>
      <c r="C89" s="34" t="s">
        <v>149</v>
      </c>
      <c r="D89" s="34" t="s">
        <v>149</v>
      </c>
      <c r="E89" s="34" t="s">
        <v>149</v>
      </c>
      <c r="F89" s="34" t="s">
        <v>159</v>
      </c>
      <c r="G89" s="34" t="s">
        <v>160</v>
      </c>
      <c r="H89" s="54">
        <v>71283.460000000006</v>
      </c>
      <c r="I89" s="54">
        <v>194.81</v>
      </c>
      <c r="J89" s="54">
        <v>71478.27</v>
      </c>
      <c r="K89" s="54">
        <v>71478.27</v>
      </c>
      <c r="L89" s="54">
        <v>71478.27</v>
      </c>
      <c r="M89" s="54">
        <v>71478.27</v>
      </c>
      <c r="N89" s="54">
        <v>71478.27</v>
      </c>
      <c r="O89" s="54">
        <v>0</v>
      </c>
    </row>
    <row r="90" spans="1:15" x14ac:dyDescent="0.2">
      <c r="A90" s="34" t="s">
        <v>149</v>
      </c>
      <c r="B90" s="34" t="s">
        <v>149</v>
      </c>
      <c r="C90" s="34" t="s">
        <v>149</v>
      </c>
      <c r="D90" s="34" t="s">
        <v>149</v>
      </c>
      <c r="E90" s="34" t="s">
        <v>149</v>
      </c>
      <c r="F90" s="34" t="s">
        <v>167</v>
      </c>
      <c r="G90" s="34" t="s">
        <v>168</v>
      </c>
      <c r="H90" s="54">
        <v>3348.01</v>
      </c>
      <c r="I90" s="54">
        <v>0.01</v>
      </c>
      <c r="J90" s="54">
        <v>3348.02</v>
      </c>
      <c r="K90" s="54">
        <v>3348.02</v>
      </c>
      <c r="L90" s="54">
        <v>3348.02</v>
      </c>
      <c r="M90" s="54">
        <v>3348.02</v>
      </c>
      <c r="N90" s="54">
        <v>3348.02</v>
      </c>
      <c r="O90" s="54">
        <v>0</v>
      </c>
    </row>
    <row r="91" spans="1:15" x14ac:dyDescent="0.2">
      <c r="A91" s="34" t="s">
        <v>149</v>
      </c>
      <c r="B91" s="34" t="s">
        <v>149</v>
      </c>
      <c r="C91" s="34" t="s">
        <v>149</v>
      </c>
      <c r="D91" s="34" t="s">
        <v>149</v>
      </c>
      <c r="E91" s="34" t="s">
        <v>149</v>
      </c>
      <c r="F91" s="34" t="s">
        <v>169</v>
      </c>
      <c r="G91" s="34" t="s">
        <v>170</v>
      </c>
      <c r="H91" s="54">
        <v>12555.06</v>
      </c>
      <c r="I91" s="54">
        <v>0.01</v>
      </c>
      <c r="J91" s="54">
        <v>12555.07</v>
      </c>
      <c r="K91" s="54">
        <v>12555.07</v>
      </c>
      <c r="L91" s="54">
        <v>12555.07</v>
      </c>
      <c r="M91" s="54">
        <v>12555.07</v>
      </c>
      <c r="N91" s="54">
        <v>12555.07</v>
      </c>
      <c r="O91" s="54">
        <v>0</v>
      </c>
    </row>
    <row r="92" spans="1:15" x14ac:dyDescent="0.2">
      <c r="A92" s="34" t="s">
        <v>149</v>
      </c>
      <c r="B92" s="34" t="s">
        <v>149</v>
      </c>
      <c r="C92" s="34" t="s">
        <v>149</v>
      </c>
      <c r="D92" s="34" t="s">
        <v>149</v>
      </c>
      <c r="E92" s="34" t="s">
        <v>149</v>
      </c>
      <c r="F92" s="34" t="s">
        <v>171</v>
      </c>
      <c r="G92" s="34" t="s">
        <v>172</v>
      </c>
      <c r="H92" s="54">
        <v>30552.09</v>
      </c>
      <c r="I92" s="54">
        <v>236.05</v>
      </c>
      <c r="J92" s="54">
        <v>30788.14</v>
      </c>
      <c r="K92" s="54">
        <v>30633.94</v>
      </c>
      <c r="L92" s="54">
        <v>30633.94</v>
      </c>
      <c r="M92" s="54">
        <v>30633.94</v>
      </c>
      <c r="N92" s="54">
        <v>30633.94</v>
      </c>
      <c r="O92" s="54">
        <v>154.19999999999999</v>
      </c>
    </row>
    <row r="93" spans="1:15" x14ac:dyDescent="0.2">
      <c r="A93" s="34" t="s">
        <v>149</v>
      </c>
      <c r="B93" s="34" t="s">
        <v>149</v>
      </c>
      <c r="C93" s="34" t="s">
        <v>149</v>
      </c>
      <c r="D93" s="34" t="s">
        <v>149</v>
      </c>
      <c r="E93" s="34" t="s">
        <v>149</v>
      </c>
      <c r="F93" s="34" t="s">
        <v>173</v>
      </c>
      <c r="G93" s="34" t="s">
        <v>174</v>
      </c>
      <c r="H93" s="54">
        <v>4950</v>
      </c>
      <c r="I93" s="54">
        <v>-1430.88</v>
      </c>
      <c r="J93" s="54">
        <v>3519.12</v>
      </c>
      <c r="K93" s="54">
        <v>337.15</v>
      </c>
      <c r="L93" s="54">
        <v>337.15</v>
      </c>
      <c r="M93" s="54">
        <v>337.15</v>
      </c>
      <c r="N93" s="54">
        <v>337.15</v>
      </c>
      <c r="O93" s="54">
        <v>3181.97</v>
      </c>
    </row>
    <row r="94" spans="1:15" x14ac:dyDescent="0.2">
      <c r="A94" s="34" t="s">
        <v>149</v>
      </c>
      <c r="B94" s="34" t="s">
        <v>149</v>
      </c>
      <c r="C94" s="34" t="s">
        <v>149</v>
      </c>
      <c r="D94" s="34" t="s">
        <v>149</v>
      </c>
      <c r="E94" s="34" t="s">
        <v>149</v>
      </c>
      <c r="F94" s="34" t="s">
        <v>175</v>
      </c>
      <c r="G94" s="34" t="s">
        <v>176</v>
      </c>
      <c r="H94" s="54">
        <v>0</v>
      </c>
      <c r="I94" s="54">
        <v>1000</v>
      </c>
      <c r="J94" s="54">
        <v>1000</v>
      </c>
      <c r="K94" s="54">
        <v>950</v>
      </c>
      <c r="L94" s="54">
        <v>950</v>
      </c>
      <c r="M94" s="54">
        <v>950</v>
      </c>
      <c r="N94" s="54">
        <v>950</v>
      </c>
      <c r="O94" s="54">
        <v>50</v>
      </c>
    </row>
    <row r="95" spans="1:15" x14ac:dyDescent="0.2">
      <c r="A95" s="34" t="s">
        <v>149</v>
      </c>
      <c r="B95" s="34" t="s">
        <v>149</v>
      </c>
      <c r="C95" s="34" t="s">
        <v>149</v>
      </c>
      <c r="D95" s="34" t="s">
        <v>149</v>
      </c>
      <c r="E95" s="34" t="s">
        <v>149</v>
      </c>
      <c r="F95" s="34" t="s">
        <v>177</v>
      </c>
      <c r="G95" s="34" t="s">
        <v>178</v>
      </c>
      <c r="H95" s="54">
        <v>3744</v>
      </c>
      <c r="I95" s="54">
        <v>0</v>
      </c>
      <c r="J95" s="54">
        <v>3744</v>
      </c>
      <c r="K95" s="54">
        <v>2125</v>
      </c>
      <c r="L95" s="54">
        <v>2125</v>
      </c>
      <c r="M95" s="54">
        <v>2125</v>
      </c>
      <c r="N95" s="54">
        <v>2125</v>
      </c>
      <c r="O95" s="54">
        <v>1619</v>
      </c>
    </row>
    <row r="96" spans="1:15" x14ac:dyDescent="0.2">
      <c r="A96" s="34" t="s">
        <v>149</v>
      </c>
      <c r="B96" s="34" t="s">
        <v>149</v>
      </c>
      <c r="C96" s="34" t="s">
        <v>149</v>
      </c>
      <c r="D96" s="34" t="s">
        <v>149</v>
      </c>
      <c r="E96" s="34" t="s">
        <v>149</v>
      </c>
      <c r="F96" s="34" t="s">
        <v>267</v>
      </c>
      <c r="G96" s="34" t="s">
        <v>268</v>
      </c>
      <c r="H96" s="54">
        <v>0</v>
      </c>
      <c r="I96" s="54">
        <v>2435.34</v>
      </c>
      <c r="J96" s="54">
        <v>2435.34</v>
      </c>
      <c r="K96" s="54">
        <v>2435.34</v>
      </c>
      <c r="L96" s="54">
        <v>2435.34</v>
      </c>
      <c r="M96" s="54">
        <v>2435.34</v>
      </c>
      <c r="N96" s="54">
        <v>2435.34</v>
      </c>
      <c r="O96" s="54">
        <v>0</v>
      </c>
    </row>
    <row r="97" spans="1:15" x14ac:dyDescent="0.2">
      <c r="A97" s="34" t="s">
        <v>149</v>
      </c>
      <c r="B97" s="34" t="s">
        <v>269</v>
      </c>
      <c r="C97" s="34" t="s">
        <v>149</v>
      </c>
      <c r="D97" s="34" t="s">
        <v>149</v>
      </c>
      <c r="E97" s="34" t="s">
        <v>149</v>
      </c>
      <c r="F97" s="34" t="s">
        <v>149</v>
      </c>
      <c r="G97" s="34" t="s">
        <v>270</v>
      </c>
      <c r="H97" s="54">
        <v>198101.69</v>
      </c>
      <c r="I97" s="54">
        <v>42227.29</v>
      </c>
      <c r="J97" s="54">
        <v>240328.98</v>
      </c>
      <c r="K97" s="54">
        <v>232162.05</v>
      </c>
      <c r="L97" s="54">
        <v>232162.05</v>
      </c>
      <c r="M97" s="54">
        <v>232162.05</v>
      </c>
      <c r="N97" s="54">
        <v>227365.82</v>
      </c>
      <c r="O97" s="54">
        <v>8166.93</v>
      </c>
    </row>
    <row r="98" spans="1:15" x14ac:dyDescent="0.2">
      <c r="A98" s="34" t="s">
        <v>149</v>
      </c>
      <c r="B98" s="34" t="s">
        <v>149</v>
      </c>
      <c r="C98" s="34" t="s">
        <v>153</v>
      </c>
      <c r="D98" s="34" t="s">
        <v>149</v>
      </c>
      <c r="E98" s="34" t="s">
        <v>149</v>
      </c>
      <c r="F98" s="34" t="s">
        <v>149</v>
      </c>
      <c r="G98" s="34" t="s">
        <v>154</v>
      </c>
      <c r="H98" s="54">
        <v>198101.69</v>
      </c>
      <c r="I98" s="54">
        <v>42227.29</v>
      </c>
      <c r="J98" s="54">
        <v>240328.98</v>
      </c>
      <c r="K98" s="54">
        <v>232162.05</v>
      </c>
      <c r="L98" s="54">
        <v>232162.05</v>
      </c>
      <c r="M98" s="54">
        <v>232162.05</v>
      </c>
      <c r="N98" s="54">
        <v>227365.82</v>
      </c>
      <c r="O98" s="54">
        <v>8166.93</v>
      </c>
    </row>
    <row r="99" spans="1:15" x14ac:dyDescent="0.2">
      <c r="A99" s="34" t="s">
        <v>149</v>
      </c>
      <c r="B99" s="34" t="s">
        <v>149</v>
      </c>
      <c r="C99" s="34" t="s">
        <v>149</v>
      </c>
      <c r="D99" s="34" t="s">
        <v>271</v>
      </c>
      <c r="E99" s="34" t="s">
        <v>149</v>
      </c>
      <c r="F99" s="34" t="s">
        <v>149</v>
      </c>
      <c r="G99" s="34" t="s">
        <v>272</v>
      </c>
      <c r="H99" s="54">
        <v>198101.69</v>
      </c>
      <c r="I99" s="54">
        <v>42227.29</v>
      </c>
      <c r="J99" s="54">
        <v>240328.98</v>
      </c>
      <c r="K99" s="54">
        <v>232162.05</v>
      </c>
      <c r="L99" s="54">
        <v>232162.05</v>
      </c>
      <c r="M99" s="54">
        <v>232162.05</v>
      </c>
      <c r="N99" s="54">
        <v>227365.82</v>
      </c>
      <c r="O99" s="54">
        <v>8166.93</v>
      </c>
    </row>
    <row r="100" spans="1:15" x14ac:dyDescent="0.2">
      <c r="A100" s="34" t="s">
        <v>149</v>
      </c>
      <c r="B100" s="34" t="s">
        <v>149</v>
      </c>
      <c r="C100" s="34" t="s">
        <v>149</v>
      </c>
      <c r="D100" s="34" t="s">
        <v>149</v>
      </c>
      <c r="E100" s="34" t="s">
        <v>157</v>
      </c>
      <c r="F100" s="34" t="s">
        <v>149</v>
      </c>
      <c r="G100" s="34" t="s">
        <v>158</v>
      </c>
      <c r="H100" s="54">
        <v>198101.69</v>
      </c>
      <c r="I100" s="54">
        <v>-10941.19</v>
      </c>
      <c r="J100" s="54">
        <v>187160.5</v>
      </c>
      <c r="K100" s="54">
        <v>178993.57</v>
      </c>
      <c r="L100" s="54">
        <v>178993.57</v>
      </c>
      <c r="M100" s="54">
        <v>178993.57</v>
      </c>
      <c r="N100" s="54">
        <v>174197.34</v>
      </c>
      <c r="O100" s="54">
        <v>8166.93</v>
      </c>
    </row>
    <row r="101" spans="1:15" x14ac:dyDescent="0.2">
      <c r="A101" s="34" t="s">
        <v>149</v>
      </c>
      <c r="B101" s="34" t="s">
        <v>149</v>
      </c>
      <c r="C101" s="34" t="s">
        <v>149</v>
      </c>
      <c r="D101" s="34" t="s">
        <v>149</v>
      </c>
      <c r="E101" s="34" t="s">
        <v>149</v>
      </c>
      <c r="F101" s="34" t="s">
        <v>159</v>
      </c>
      <c r="G101" s="34" t="s">
        <v>160</v>
      </c>
      <c r="H101" s="54">
        <v>112067.63</v>
      </c>
      <c r="I101" s="54">
        <v>-112067.63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</row>
    <row r="102" spans="1:15" x14ac:dyDescent="0.2">
      <c r="A102" s="34" t="s">
        <v>149</v>
      </c>
      <c r="B102" s="34" t="s">
        <v>149</v>
      </c>
      <c r="C102" s="34" t="s">
        <v>149</v>
      </c>
      <c r="D102" s="34" t="s">
        <v>149</v>
      </c>
      <c r="E102" s="34" t="s">
        <v>149</v>
      </c>
      <c r="F102" s="34" t="s">
        <v>163</v>
      </c>
      <c r="G102" s="34" t="s">
        <v>164</v>
      </c>
      <c r="H102" s="54">
        <v>0</v>
      </c>
      <c r="I102" s="54">
        <v>140289.81</v>
      </c>
      <c r="J102" s="54">
        <v>140289.81</v>
      </c>
      <c r="K102" s="54">
        <v>140221.71</v>
      </c>
      <c r="L102" s="54">
        <v>140221.71</v>
      </c>
      <c r="M102" s="54">
        <v>140221.71</v>
      </c>
      <c r="N102" s="54">
        <v>140221.71</v>
      </c>
      <c r="O102" s="54">
        <v>68.099999999999994</v>
      </c>
    </row>
    <row r="103" spans="1:15" x14ac:dyDescent="0.2">
      <c r="A103" s="34" t="s">
        <v>149</v>
      </c>
      <c r="B103" s="34" t="s">
        <v>149</v>
      </c>
      <c r="C103" s="34" t="s">
        <v>149</v>
      </c>
      <c r="D103" s="34" t="s">
        <v>149</v>
      </c>
      <c r="E103" s="34" t="s">
        <v>149</v>
      </c>
      <c r="F103" s="34" t="s">
        <v>167</v>
      </c>
      <c r="G103" s="34" t="s">
        <v>168</v>
      </c>
      <c r="H103" s="54">
        <v>5263.55</v>
      </c>
      <c r="I103" s="54">
        <v>0</v>
      </c>
      <c r="J103" s="54">
        <v>5263.55</v>
      </c>
      <c r="K103" s="54">
        <v>4610.0200000000004</v>
      </c>
      <c r="L103" s="54">
        <v>4610.0200000000004</v>
      </c>
      <c r="M103" s="54">
        <v>4610.0200000000004</v>
      </c>
      <c r="N103" s="54">
        <v>4610.0200000000004</v>
      </c>
      <c r="O103" s="54">
        <v>653.53</v>
      </c>
    </row>
    <row r="104" spans="1:15" x14ac:dyDescent="0.2">
      <c r="A104" s="34" t="s">
        <v>149</v>
      </c>
      <c r="B104" s="34" t="s">
        <v>149</v>
      </c>
      <c r="C104" s="34" t="s">
        <v>149</v>
      </c>
      <c r="D104" s="34" t="s">
        <v>149</v>
      </c>
      <c r="E104" s="34" t="s">
        <v>149</v>
      </c>
      <c r="F104" s="34" t="s">
        <v>169</v>
      </c>
      <c r="G104" s="34" t="s">
        <v>170</v>
      </c>
      <c r="H104" s="54">
        <v>19738.330000000002</v>
      </c>
      <c r="I104" s="54">
        <v>0</v>
      </c>
      <c r="J104" s="54">
        <v>19738.330000000002</v>
      </c>
      <c r="K104" s="54">
        <v>17287.62</v>
      </c>
      <c r="L104" s="54">
        <v>17287.62</v>
      </c>
      <c r="M104" s="54">
        <v>17287.62</v>
      </c>
      <c r="N104" s="54">
        <v>17287.62</v>
      </c>
      <c r="O104" s="54">
        <v>2450.71</v>
      </c>
    </row>
    <row r="105" spans="1:15" x14ac:dyDescent="0.2">
      <c r="A105" s="34" t="s">
        <v>149</v>
      </c>
      <c r="B105" s="34" t="s">
        <v>149</v>
      </c>
      <c r="C105" s="34" t="s">
        <v>149</v>
      </c>
      <c r="D105" s="34" t="s">
        <v>149</v>
      </c>
      <c r="E105" s="34" t="s">
        <v>149</v>
      </c>
      <c r="F105" s="34" t="s">
        <v>171</v>
      </c>
      <c r="G105" s="34" t="s">
        <v>172</v>
      </c>
      <c r="H105" s="54">
        <v>48032.18</v>
      </c>
      <c r="I105" s="54">
        <v>-48032.18</v>
      </c>
      <c r="J105" s="54">
        <v>0</v>
      </c>
      <c r="K105" s="54">
        <v>0</v>
      </c>
      <c r="L105" s="54">
        <v>0</v>
      </c>
      <c r="M105" s="54">
        <v>0</v>
      </c>
      <c r="N105" s="54">
        <v>0</v>
      </c>
      <c r="O105" s="54">
        <v>0</v>
      </c>
    </row>
    <row r="106" spans="1:15" x14ac:dyDescent="0.2">
      <c r="A106" s="34" t="s">
        <v>149</v>
      </c>
      <c r="B106" s="34" t="s">
        <v>149</v>
      </c>
      <c r="C106" s="34" t="s">
        <v>149</v>
      </c>
      <c r="D106" s="34" t="s">
        <v>149</v>
      </c>
      <c r="E106" s="34" t="s">
        <v>149</v>
      </c>
      <c r="F106" s="34" t="s">
        <v>173</v>
      </c>
      <c r="G106" s="34" t="s">
        <v>174</v>
      </c>
      <c r="H106" s="54">
        <v>3000</v>
      </c>
      <c r="I106" s="54">
        <v>863.59</v>
      </c>
      <c r="J106" s="54">
        <v>3863.59</v>
      </c>
      <c r="K106" s="54">
        <v>2215</v>
      </c>
      <c r="L106" s="54">
        <v>2215</v>
      </c>
      <c r="M106" s="54">
        <v>2215</v>
      </c>
      <c r="N106" s="54">
        <v>1072.77</v>
      </c>
      <c r="O106" s="54">
        <v>1648.59</v>
      </c>
    </row>
    <row r="107" spans="1:15" x14ac:dyDescent="0.2">
      <c r="A107" s="34" t="s">
        <v>149</v>
      </c>
      <c r="B107" s="34" t="s">
        <v>149</v>
      </c>
      <c r="C107" s="34" t="s">
        <v>149</v>
      </c>
      <c r="D107" s="34" t="s">
        <v>149</v>
      </c>
      <c r="E107" s="34" t="s">
        <v>149</v>
      </c>
      <c r="F107" s="34" t="s">
        <v>177</v>
      </c>
      <c r="G107" s="34" t="s">
        <v>178</v>
      </c>
      <c r="H107" s="54">
        <v>10000</v>
      </c>
      <c r="I107" s="54">
        <v>4685.22</v>
      </c>
      <c r="J107" s="54">
        <v>14685.22</v>
      </c>
      <c r="K107" s="54">
        <v>12939.22</v>
      </c>
      <c r="L107" s="54">
        <v>12939.22</v>
      </c>
      <c r="M107" s="54">
        <v>12939.22</v>
      </c>
      <c r="N107" s="54">
        <v>9685.2199999999993</v>
      </c>
      <c r="O107" s="54">
        <v>1746</v>
      </c>
    </row>
    <row r="108" spans="1:15" x14ac:dyDescent="0.2">
      <c r="A108" s="34" t="s">
        <v>149</v>
      </c>
      <c r="B108" s="34" t="s">
        <v>149</v>
      </c>
      <c r="C108" s="34" t="s">
        <v>149</v>
      </c>
      <c r="D108" s="34" t="s">
        <v>149</v>
      </c>
      <c r="E108" s="34" t="s">
        <v>149</v>
      </c>
      <c r="F108" s="34" t="s">
        <v>189</v>
      </c>
      <c r="G108" s="34" t="s">
        <v>190</v>
      </c>
      <c r="H108" s="54">
        <v>0</v>
      </c>
      <c r="I108" s="54">
        <v>3320</v>
      </c>
      <c r="J108" s="54">
        <v>3320</v>
      </c>
      <c r="K108" s="54">
        <v>1720</v>
      </c>
      <c r="L108" s="54">
        <v>1720</v>
      </c>
      <c r="M108" s="54">
        <v>1720</v>
      </c>
      <c r="N108" s="54">
        <v>1320</v>
      </c>
      <c r="O108" s="54">
        <v>1600</v>
      </c>
    </row>
    <row r="109" spans="1:15" x14ac:dyDescent="0.2">
      <c r="A109" s="34" t="s">
        <v>149</v>
      </c>
      <c r="B109" s="34" t="s">
        <v>149</v>
      </c>
      <c r="C109" s="34" t="s">
        <v>149</v>
      </c>
      <c r="D109" s="34" t="s">
        <v>149</v>
      </c>
      <c r="E109" s="34" t="s">
        <v>205</v>
      </c>
      <c r="F109" s="34" t="s">
        <v>149</v>
      </c>
      <c r="G109" s="34" t="s">
        <v>206</v>
      </c>
      <c r="H109" s="54">
        <v>0</v>
      </c>
      <c r="I109" s="54">
        <v>53168.480000000003</v>
      </c>
      <c r="J109" s="54">
        <v>53168.480000000003</v>
      </c>
      <c r="K109" s="54">
        <v>53168.480000000003</v>
      </c>
      <c r="L109" s="54">
        <v>53168.480000000003</v>
      </c>
      <c r="M109" s="54">
        <v>53168.480000000003</v>
      </c>
      <c r="N109" s="54">
        <v>53168.480000000003</v>
      </c>
      <c r="O109" s="54">
        <v>0</v>
      </c>
    </row>
    <row r="110" spans="1:15" x14ac:dyDescent="0.2">
      <c r="A110" s="34" t="s">
        <v>149</v>
      </c>
      <c r="B110" s="34" t="s">
        <v>149</v>
      </c>
      <c r="C110" s="34" t="s">
        <v>149</v>
      </c>
      <c r="D110" s="34" t="s">
        <v>149</v>
      </c>
      <c r="E110" s="34" t="s">
        <v>149</v>
      </c>
      <c r="F110" s="34" t="s">
        <v>207</v>
      </c>
      <c r="G110" s="34" t="s">
        <v>208</v>
      </c>
      <c r="H110" s="54">
        <v>0</v>
      </c>
      <c r="I110" s="54">
        <v>53168.480000000003</v>
      </c>
      <c r="J110" s="54">
        <v>53168.480000000003</v>
      </c>
      <c r="K110" s="54">
        <v>53168.480000000003</v>
      </c>
      <c r="L110" s="54">
        <v>53168.480000000003</v>
      </c>
      <c r="M110" s="54">
        <v>53168.480000000003</v>
      </c>
      <c r="N110" s="54">
        <v>53168.480000000003</v>
      </c>
      <c r="O110" s="54">
        <v>0</v>
      </c>
    </row>
    <row r="111" spans="1:15" x14ac:dyDescent="0.2">
      <c r="A111" s="34" t="s">
        <v>149</v>
      </c>
      <c r="B111" s="34" t="s">
        <v>273</v>
      </c>
      <c r="C111" s="34" t="s">
        <v>149</v>
      </c>
      <c r="D111" s="34" t="s">
        <v>149</v>
      </c>
      <c r="E111" s="34" t="s">
        <v>149</v>
      </c>
      <c r="F111" s="34" t="s">
        <v>149</v>
      </c>
      <c r="G111" s="34" t="s">
        <v>274</v>
      </c>
      <c r="H111" s="54">
        <v>1615423.1</v>
      </c>
      <c r="I111" s="54">
        <v>-170633.47</v>
      </c>
      <c r="J111" s="54">
        <v>1444789.63</v>
      </c>
      <c r="K111" s="54">
        <v>1263944.52</v>
      </c>
      <c r="L111" s="54">
        <v>1263944.52</v>
      </c>
      <c r="M111" s="54">
        <v>1263944.52</v>
      </c>
      <c r="N111" s="54">
        <v>1260893.58</v>
      </c>
      <c r="O111" s="54">
        <v>180845.11</v>
      </c>
    </row>
    <row r="112" spans="1:15" x14ac:dyDescent="0.2">
      <c r="A112" s="34" t="s">
        <v>149</v>
      </c>
      <c r="B112" s="34" t="s">
        <v>149</v>
      </c>
      <c r="C112" s="34" t="s">
        <v>153</v>
      </c>
      <c r="D112" s="34" t="s">
        <v>149</v>
      </c>
      <c r="E112" s="34" t="s">
        <v>149</v>
      </c>
      <c r="F112" s="34" t="s">
        <v>149</v>
      </c>
      <c r="G112" s="34" t="s">
        <v>154</v>
      </c>
      <c r="H112" s="54">
        <v>1615423.1</v>
      </c>
      <c r="I112" s="54">
        <v>-170633.47</v>
      </c>
      <c r="J112" s="54">
        <v>1444789.63</v>
      </c>
      <c r="K112" s="54">
        <v>1263944.52</v>
      </c>
      <c r="L112" s="54">
        <v>1263944.52</v>
      </c>
      <c r="M112" s="54">
        <v>1263944.52</v>
      </c>
      <c r="N112" s="54">
        <v>1260893.58</v>
      </c>
      <c r="O112" s="54">
        <v>180845.11</v>
      </c>
    </row>
    <row r="113" spans="1:15" x14ac:dyDescent="0.2">
      <c r="A113" s="34" t="s">
        <v>149</v>
      </c>
      <c r="B113" s="34" t="s">
        <v>149</v>
      </c>
      <c r="C113" s="34" t="s">
        <v>149</v>
      </c>
      <c r="D113" s="34" t="s">
        <v>275</v>
      </c>
      <c r="E113" s="34" t="s">
        <v>149</v>
      </c>
      <c r="F113" s="34" t="s">
        <v>149</v>
      </c>
      <c r="G113" s="34" t="s">
        <v>276</v>
      </c>
      <c r="H113" s="54">
        <v>1615423.1</v>
      </c>
      <c r="I113" s="54">
        <v>-170633.47</v>
      </c>
      <c r="J113" s="54">
        <v>1444789.63</v>
      </c>
      <c r="K113" s="54">
        <v>1263944.52</v>
      </c>
      <c r="L113" s="54">
        <v>1263944.52</v>
      </c>
      <c r="M113" s="54">
        <v>1263944.52</v>
      </c>
      <c r="N113" s="54">
        <v>1260893.58</v>
      </c>
      <c r="O113" s="54">
        <v>180845.11</v>
      </c>
    </row>
    <row r="114" spans="1:15" x14ac:dyDescent="0.2">
      <c r="A114" s="34" t="s">
        <v>149</v>
      </c>
      <c r="B114" s="34" t="s">
        <v>149</v>
      </c>
      <c r="C114" s="34" t="s">
        <v>149</v>
      </c>
      <c r="D114" s="34" t="s">
        <v>149</v>
      </c>
      <c r="E114" s="34" t="s">
        <v>157</v>
      </c>
      <c r="F114" s="34" t="s">
        <v>149</v>
      </c>
      <c r="G114" s="34" t="s">
        <v>158</v>
      </c>
      <c r="H114" s="54">
        <v>1615423.1</v>
      </c>
      <c r="I114" s="54">
        <v>-170633.47</v>
      </c>
      <c r="J114" s="54">
        <v>1444789.63</v>
      </c>
      <c r="K114" s="54">
        <v>1263944.52</v>
      </c>
      <c r="L114" s="54">
        <v>1263944.52</v>
      </c>
      <c r="M114" s="54">
        <v>1263944.52</v>
      </c>
      <c r="N114" s="54">
        <v>1260893.58</v>
      </c>
      <c r="O114" s="54">
        <v>180845.11</v>
      </c>
    </row>
    <row r="115" spans="1:15" x14ac:dyDescent="0.2">
      <c r="A115" s="34" t="s">
        <v>149</v>
      </c>
      <c r="B115" s="34" t="s">
        <v>149</v>
      </c>
      <c r="C115" s="34" t="s">
        <v>149</v>
      </c>
      <c r="D115" s="34" t="s">
        <v>149</v>
      </c>
      <c r="E115" s="34" t="s">
        <v>149</v>
      </c>
      <c r="F115" s="34" t="s">
        <v>159</v>
      </c>
      <c r="G115" s="34" t="s">
        <v>160</v>
      </c>
      <c r="H115" s="54">
        <v>279739.28999999998</v>
      </c>
      <c r="I115" s="54">
        <v>770</v>
      </c>
      <c r="J115" s="54">
        <v>280509.28999999998</v>
      </c>
      <c r="K115" s="54">
        <v>280503.84999999998</v>
      </c>
      <c r="L115" s="54">
        <v>280503.84999999998</v>
      </c>
      <c r="M115" s="54">
        <v>280503.84999999998</v>
      </c>
      <c r="N115" s="54">
        <v>280503.84999999998</v>
      </c>
      <c r="O115" s="54">
        <v>5.44</v>
      </c>
    </row>
    <row r="116" spans="1:15" x14ac:dyDescent="0.2">
      <c r="A116" s="34" t="s">
        <v>149</v>
      </c>
      <c r="B116" s="34" t="s">
        <v>149</v>
      </c>
      <c r="C116" s="34" t="s">
        <v>149</v>
      </c>
      <c r="D116" s="34" t="s">
        <v>149</v>
      </c>
      <c r="E116" s="34" t="s">
        <v>149</v>
      </c>
      <c r="F116" s="34" t="s">
        <v>163</v>
      </c>
      <c r="G116" s="34" t="s">
        <v>164</v>
      </c>
      <c r="H116" s="54">
        <v>886908.01</v>
      </c>
      <c r="I116" s="54">
        <v>-174633.47</v>
      </c>
      <c r="J116" s="54">
        <v>712274.54</v>
      </c>
      <c r="K116" s="54">
        <v>590845.81999999995</v>
      </c>
      <c r="L116" s="54">
        <v>590845.81999999995</v>
      </c>
      <c r="M116" s="54">
        <v>590845.81999999995</v>
      </c>
      <c r="N116" s="54">
        <v>590845.81999999995</v>
      </c>
      <c r="O116" s="54">
        <v>121428.72</v>
      </c>
    </row>
    <row r="117" spans="1:15" x14ac:dyDescent="0.2">
      <c r="A117" s="34" t="s">
        <v>149</v>
      </c>
      <c r="B117" s="34" t="s">
        <v>149</v>
      </c>
      <c r="C117" s="34" t="s">
        <v>149</v>
      </c>
      <c r="D117" s="34" t="s">
        <v>149</v>
      </c>
      <c r="E117" s="34" t="s">
        <v>149</v>
      </c>
      <c r="F117" s="34" t="s">
        <v>167</v>
      </c>
      <c r="G117" s="34" t="s">
        <v>168</v>
      </c>
      <c r="H117" s="54">
        <v>42297.32</v>
      </c>
      <c r="I117" s="54">
        <v>0</v>
      </c>
      <c r="J117" s="54">
        <v>42297.32</v>
      </c>
      <c r="K117" s="54">
        <v>34659.65</v>
      </c>
      <c r="L117" s="54">
        <v>34659.65</v>
      </c>
      <c r="M117" s="54">
        <v>34659.65</v>
      </c>
      <c r="N117" s="54">
        <v>34659.65</v>
      </c>
      <c r="O117" s="54">
        <v>7637.67</v>
      </c>
    </row>
    <row r="118" spans="1:15" x14ac:dyDescent="0.2">
      <c r="A118" s="34" t="s">
        <v>149</v>
      </c>
      <c r="B118" s="34" t="s">
        <v>149</v>
      </c>
      <c r="C118" s="34" t="s">
        <v>149</v>
      </c>
      <c r="D118" s="34" t="s">
        <v>149</v>
      </c>
      <c r="E118" s="34" t="s">
        <v>149</v>
      </c>
      <c r="F118" s="34" t="s">
        <v>169</v>
      </c>
      <c r="G118" s="34" t="s">
        <v>170</v>
      </c>
      <c r="H118" s="54">
        <v>158614.96</v>
      </c>
      <c r="I118" s="54">
        <v>-4000</v>
      </c>
      <c r="J118" s="54">
        <v>154614.96</v>
      </c>
      <c r="K118" s="54">
        <v>129973.87</v>
      </c>
      <c r="L118" s="54">
        <v>129973.87</v>
      </c>
      <c r="M118" s="54">
        <v>129973.87</v>
      </c>
      <c r="N118" s="54">
        <v>129973.87</v>
      </c>
      <c r="O118" s="54">
        <v>24641.09</v>
      </c>
    </row>
    <row r="119" spans="1:15" x14ac:dyDescent="0.2">
      <c r="A119" s="34" t="s">
        <v>149</v>
      </c>
      <c r="B119" s="34" t="s">
        <v>149</v>
      </c>
      <c r="C119" s="34" t="s">
        <v>149</v>
      </c>
      <c r="D119" s="34" t="s">
        <v>149</v>
      </c>
      <c r="E119" s="34" t="s">
        <v>149</v>
      </c>
      <c r="F119" s="34" t="s">
        <v>171</v>
      </c>
      <c r="G119" s="34" t="s">
        <v>172</v>
      </c>
      <c r="H119" s="54">
        <v>119896.26</v>
      </c>
      <c r="I119" s="54">
        <v>15000</v>
      </c>
      <c r="J119" s="54">
        <v>134896.26</v>
      </c>
      <c r="K119" s="54">
        <v>131575.20000000001</v>
      </c>
      <c r="L119" s="54">
        <v>131575.20000000001</v>
      </c>
      <c r="M119" s="54">
        <v>131575.20000000001</v>
      </c>
      <c r="N119" s="54">
        <v>131575.20000000001</v>
      </c>
      <c r="O119" s="54">
        <v>3321.06</v>
      </c>
    </row>
    <row r="120" spans="1:15" x14ac:dyDescent="0.2">
      <c r="A120" s="34" t="s">
        <v>149</v>
      </c>
      <c r="B120" s="34" t="s">
        <v>149</v>
      </c>
      <c r="C120" s="34" t="s">
        <v>149</v>
      </c>
      <c r="D120" s="34" t="s">
        <v>149</v>
      </c>
      <c r="E120" s="34" t="s">
        <v>149</v>
      </c>
      <c r="F120" s="34" t="s">
        <v>173</v>
      </c>
      <c r="G120" s="34" t="s">
        <v>174</v>
      </c>
      <c r="H120" s="54">
        <v>43754.66</v>
      </c>
      <c r="I120" s="54">
        <v>-27700</v>
      </c>
      <c r="J120" s="54">
        <v>16054.66</v>
      </c>
      <c r="K120" s="54">
        <v>7372.22</v>
      </c>
      <c r="L120" s="54">
        <v>7372.22</v>
      </c>
      <c r="M120" s="54">
        <v>7372.22</v>
      </c>
      <c r="N120" s="54">
        <v>5717.04</v>
      </c>
      <c r="O120" s="54">
        <v>8682.44</v>
      </c>
    </row>
    <row r="121" spans="1:15" x14ac:dyDescent="0.2">
      <c r="A121" s="34" t="s">
        <v>149</v>
      </c>
      <c r="B121" s="34" t="s">
        <v>149</v>
      </c>
      <c r="C121" s="34" t="s">
        <v>149</v>
      </c>
      <c r="D121" s="34" t="s">
        <v>149</v>
      </c>
      <c r="E121" s="34" t="s">
        <v>149</v>
      </c>
      <c r="F121" s="34" t="s">
        <v>175</v>
      </c>
      <c r="G121" s="34" t="s">
        <v>176</v>
      </c>
      <c r="H121" s="54">
        <v>0</v>
      </c>
      <c r="I121" s="54">
        <v>7300</v>
      </c>
      <c r="J121" s="54">
        <v>7300</v>
      </c>
      <c r="K121" s="54">
        <v>6118.97</v>
      </c>
      <c r="L121" s="54">
        <v>6118.97</v>
      </c>
      <c r="M121" s="54">
        <v>6118.97</v>
      </c>
      <c r="N121" s="54">
        <v>6118.97</v>
      </c>
      <c r="O121" s="54">
        <v>1181.03</v>
      </c>
    </row>
    <row r="122" spans="1:15" x14ac:dyDescent="0.2">
      <c r="A122" s="34" t="s">
        <v>149</v>
      </c>
      <c r="B122" s="34" t="s">
        <v>149</v>
      </c>
      <c r="C122" s="34" t="s">
        <v>149</v>
      </c>
      <c r="D122" s="34" t="s">
        <v>149</v>
      </c>
      <c r="E122" s="34" t="s">
        <v>149</v>
      </c>
      <c r="F122" s="34" t="s">
        <v>177</v>
      </c>
      <c r="G122" s="34" t="s">
        <v>178</v>
      </c>
      <c r="H122" s="54">
        <v>20800</v>
      </c>
      <c r="I122" s="54">
        <v>-10000</v>
      </c>
      <c r="J122" s="54">
        <v>10800</v>
      </c>
      <c r="K122" s="54">
        <v>8672.57</v>
      </c>
      <c r="L122" s="54">
        <v>8672.57</v>
      </c>
      <c r="M122" s="54">
        <v>8672.57</v>
      </c>
      <c r="N122" s="54">
        <v>8672.57</v>
      </c>
      <c r="O122" s="54">
        <v>2127.4299999999998</v>
      </c>
    </row>
    <row r="123" spans="1:15" x14ac:dyDescent="0.2">
      <c r="A123" s="34" t="s">
        <v>149</v>
      </c>
      <c r="B123" s="34" t="s">
        <v>149</v>
      </c>
      <c r="C123" s="34" t="s">
        <v>149</v>
      </c>
      <c r="D123" s="34" t="s">
        <v>149</v>
      </c>
      <c r="E123" s="34" t="s">
        <v>149</v>
      </c>
      <c r="F123" s="34" t="s">
        <v>181</v>
      </c>
      <c r="G123" s="34" t="s">
        <v>182</v>
      </c>
      <c r="H123" s="54">
        <v>0</v>
      </c>
      <c r="I123" s="54">
        <v>32350.86</v>
      </c>
      <c r="J123" s="54">
        <v>32350.86</v>
      </c>
      <c r="K123" s="54">
        <v>30620.69</v>
      </c>
      <c r="L123" s="54">
        <v>30620.69</v>
      </c>
      <c r="M123" s="54">
        <v>30620.69</v>
      </c>
      <c r="N123" s="54">
        <v>30620.69</v>
      </c>
      <c r="O123" s="54">
        <v>1730.17</v>
      </c>
    </row>
    <row r="124" spans="1:15" x14ac:dyDescent="0.2">
      <c r="A124" s="34" t="s">
        <v>149</v>
      </c>
      <c r="B124" s="34" t="s">
        <v>149</v>
      </c>
      <c r="C124" s="34" t="s">
        <v>149</v>
      </c>
      <c r="D124" s="34" t="s">
        <v>149</v>
      </c>
      <c r="E124" s="34" t="s">
        <v>149</v>
      </c>
      <c r="F124" s="34" t="s">
        <v>223</v>
      </c>
      <c r="G124" s="34" t="s">
        <v>224</v>
      </c>
      <c r="H124" s="54">
        <v>3000</v>
      </c>
      <c r="I124" s="54">
        <v>0</v>
      </c>
      <c r="J124" s="54">
        <v>3000</v>
      </c>
      <c r="K124" s="54">
        <v>0</v>
      </c>
      <c r="L124" s="54">
        <v>0</v>
      </c>
      <c r="M124" s="54">
        <v>0</v>
      </c>
      <c r="N124" s="54">
        <v>0</v>
      </c>
      <c r="O124" s="54">
        <v>3000</v>
      </c>
    </row>
    <row r="125" spans="1:15" x14ac:dyDescent="0.2">
      <c r="A125" s="34" t="s">
        <v>149</v>
      </c>
      <c r="B125" s="34" t="s">
        <v>149</v>
      </c>
      <c r="C125" s="34" t="s">
        <v>149</v>
      </c>
      <c r="D125" s="34" t="s">
        <v>149</v>
      </c>
      <c r="E125" s="34" t="s">
        <v>149</v>
      </c>
      <c r="F125" s="34" t="s">
        <v>189</v>
      </c>
      <c r="G125" s="34" t="s">
        <v>190</v>
      </c>
      <c r="H125" s="54">
        <v>0</v>
      </c>
      <c r="I125" s="54">
        <v>1000</v>
      </c>
      <c r="J125" s="54">
        <v>1000</v>
      </c>
      <c r="K125" s="54">
        <v>844.81</v>
      </c>
      <c r="L125" s="54">
        <v>844.81</v>
      </c>
      <c r="M125" s="54">
        <v>844.81</v>
      </c>
      <c r="N125" s="54">
        <v>844.81</v>
      </c>
      <c r="O125" s="54">
        <v>155.19</v>
      </c>
    </row>
    <row r="126" spans="1:15" x14ac:dyDescent="0.2">
      <c r="A126" s="34" t="s">
        <v>149</v>
      </c>
      <c r="B126" s="34" t="s">
        <v>149</v>
      </c>
      <c r="C126" s="34" t="s">
        <v>149</v>
      </c>
      <c r="D126" s="34" t="s">
        <v>149</v>
      </c>
      <c r="E126" s="34" t="s">
        <v>149</v>
      </c>
      <c r="F126" s="34" t="s">
        <v>231</v>
      </c>
      <c r="G126" s="34" t="s">
        <v>232</v>
      </c>
      <c r="H126" s="54">
        <v>3000</v>
      </c>
      <c r="I126" s="54">
        <v>0</v>
      </c>
      <c r="J126" s="54">
        <v>3000</v>
      </c>
      <c r="K126" s="54">
        <v>1518.14</v>
      </c>
      <c r="L126" s="54">
        <v>1518.14</v>
      </c>
      <c r="M126" s="54">
        <v>1518.14</v>
      </c>
      <c r="N126" s="54">
        <v>1518.14</v>
      </c>
      <c r="O126" s="54">
        <v>1481.86</v>
      </c>
    </row>
    <row r="127" spans="1:15" x14ac:dyDescent="0.2">
      <c r="A127" s="34" t="s">
        <v>149</v>
      </c>
      <c r="B127" s="34" t="s">
        <v>149</v>
      </c>
      <c r="C127" s="34" t="s">
        <v>149</v>
      </c>
      <c r="D127" s="34" t="s">
        <v>149</v>
      </c>
      <c r="E127" s="34" t="s">
        <v>149</v>
      </c>
      <c r="F127" s="34" t="s">
        <v>233</v>
      </c>
      <c r="G127" s="34" t="s">
        <v>234</v>
      </c>
      <c r="H127" s="54">
        <v>17412.599999999999</v>
      </c>
      <c r="I127" s="54">
        <v>-770</v>
      </c>
      <c r="J127" s="54">
        <v>16642.599999999999</v>
      </c>
      <c r="K127" s="54">
        <v>13951.6</v>
      </c>
      <c r="L127" s="54">
        <v>13951.6</v>
      </c>
      <c r="M127" s="54">
        <v>13951.6</v>
      </c>
      <c r="N127" s="54">
        <v>12555.84</v>
      </c>
      <c r="O127" s="54">
        <v>2691</v>
      </c>
    </row>
    <row r="128" spans="1:15" x14ac:dyDescent="0.2">
      <c r="A128" s="34" t="s">
        <v>149</v>
      </c>
      <c r="B128" s="34" t="s">
        <v>149</v>
      </c>
      <c r="C128" s="34" t="s">
        <v>149</v>
      </c>
      <c r="D128" s="34" t="s">
        <v>149</v>
      </c>
      <c r="E128" s="34" t="s">
        <v>149</v>
      </c>
      <c r="F128" s="34" t="s">
        <v>277</v>
      </c>
      <c r="G128" s="34" t="s">
        <v>278</v>
      </c>
      <c r="H128" s="54">
        <v>30000</v>
      </c>
      <c r="I128" s="54">
        <v>0</v>
      </c>
      <c r="J128" s="54">
        <v>30000</v>
      </c>
      <c r="K128" s="54">
        <v>27237.99</v>
      </c>
      <c r="L128" s="54">
        <v>27237.99</v>
      </c>
      <c r="M128" s="54">
        <v>27237.99</v>
      </c>
      <c r="N128" s="54">
        <v>27237.99</v>
      </c>
      <c r="O128" s="54">
        <v>2762.01</v>
      </c>
    </row>
    <row r="129" spans="1:15" x14ac:dyDescent="0.2">
      <c r="A129" s="34" t="s">
        <v>149</v>
      </c>
      <c r="B129" s="34" t="s">
        <v>149</v>
      </c>
      <c r="C129" s="34" t="s">
        <v>149</v>
      </c>
      <c r="D129" s="34" t="s">
        <v>149</v>
      </c>
      <c r="E129" s="34" t="s">
        <v>149</v>
      </c>
      <c r="F129" s="34" t="s">
        <v>279</v>
      </c>
      <c r="G129" s="34" t="s">
        <v>280</v>
      </c>
      <c r="H129" s="54">
        <v>10000</v>
      </c>
      <c r="I129" s="54">
        <v>-9950.86</v>
      </c>
      <c r="J129" s="54">
        <v>49.14</v>
      </c>
      <c r="K129" s="54">
        <v>49.14</v>
      </c>
      <c r="L129" s="54">
        <v>49.14</v>
      </c>
      <c r="M129" s="54">
        <v>49.14</v>
      </c>
      <c r="N129" s="54">
        <v>49.14</v>
      </c>
      <c r="O129" s="54">
        <v>0</v>
      </c>
    </row>
    <row r="130" spans="1:15" x14ac:dyDescent="0.2">
      <c r="A130" s="34" t="s">
        <v>149</v>
      </c>
      <c r="B130" s="34" t="s">
        <v>281</v>
      </c>
      <c r="C130" s="34" t="s">
        <v>149</v>
      </c>
      <c r="D130" s="34" t="s">
        <v>149</v>
      </c>
      <c r="E130" s="34" t="s">
        <v>149</v>
      </c>
      <c r="F130" s="34" t="s">
        <v>149</v>
      </c>
      <c r="G130" s="34" t="s">
        <v>282</v>
      </c>
      <c r="H130" s="54">
        <v>0</v>
      </c>
      <c r="I130" s="54">
        <v>5168.72</v>
      </c>
      <c r="J130" s="54">
        <v>5168.72</v>
      </c>
      <c r="K130" s="54">
        <v>0</v>
      </c>
      <c r="L130" s="54">
        <v>0</v>
      </c>
      <c r="M130" s="54">
        <v>0</v>
      </c>
      <c r="N130" s="54">
        <v>0</v>
      </c>
      <c r="O130" s="54">
        <v>5168.72</v>
      </c>
    </row>
    <row r="131" spans="1:15" x14ac:dyDescent="0.2">
      <c r="A131" s="34" t="s">
        <v>149</v>
      </c>
      <c r="B131" s="34" t="s">
        <v>149</v>
      </c>
      <c r="C131" s="34" t="s">
        <v>153</v>
      </c>
      <c r="D131" s="34" t="s">
        <v>149</v>
      </c>
      <c r="E131" s="34" t="s">
        <v>149</v>
      </c>
      <c r="F131" s="34" t="s">
        <v>149</v>
      </c>
      <c r="G131" s="34" t="s">
        <v>154</v>
      </c>
      <c r="H131" s="54">
        <v>0</v>
      </c>
      <c r="I131" s="54">
        <v>5168.72</v>
      </c>
      <c r="J131" s="54">
        <v>5168.72</v>
      </c>
      <c r="K131" s="54">
        <v>0</v>
      </c>
      <c r="L131" s="54">
        <v>0</v>
      </c>
      <c r="M131" s="54">
        <v>0</v>
      </c>
      <c r="N131" s="54">
        <v>0</v>
      </c>
      <c r="O131" s="54">
        <v>5168.72</v>
      </c>
    </row>
    <row r="132" spans="1:15" x14ac:dyDescent="0.2">
      <c r="A132" s="34" t="s">
        <v>149</v>
      </c>
      <c r="B132" s="34" t="s">
        <v>149</v>
      </c>
      <c r="C132" s="34" t="s">
        <v>149</v>
      </c>
      <c r="D132" s="34" t="s">
        <v>283</v>
      </c>
      <c r="E132" s="34" t="s">
        <v>149</v>
      </c>
      <c r="F132" s="34" t="s">
        <v>149</v>
      </c>
      <c r="G132" s="34" t="s">
        <v>284</v>
      </c>
      <c r="H132" s="54">
        <v>0</v>
      </c>
      <c r="I132" s="54">
        <v>5168.72</v>
      </c>
      <c r="J132" s="54">
        <v>5168.72</v>
      </c>
      <c r="K132" s="54">
        <v>0</v>
      </c>
      <c r="L132" s="54">
        <v>0</v>
      </c>
      <c r="M132" s="54">
        <v>0</v>
      </c>
      <c r="N132" s="54">
        <v>0</v>
      </c>
      <c r="O132" s="54">
        <v>5168.72</v>
      </c>
    </row>
    <row r="133" spans="1:15" x14ac:dyDescent="0.2">
      <c r="A133" s="34" t="s">
        <v>149</v>
      </c>
      <c r="B133" s="34" t="s">
        <v>149</v>
      </c>
      <c r="C133" s="34" t="s">
        <v>149</v>
      </c>
      <c r="D133" s="34" t="s">
        <v>149</v>
      </c>
      <c r="E133" s="34" t="s">
        <v>157</v>
      </c>
      <c r="F133" s="34" t="s">
        <v>149</v>
      </c>
      <c r="G133" s="34" t="s">
        <v>158</v>
      </c>
      <c r="H133" s="54">
        <v>0</v>
      </c>
      <c r="I133" s="54">
        <v>5168.72</v>
      </c>
      <c r="J133" s="54">
        <v>5168.72</v>
      </c>
      <c r="K133" s="54">
        <v>0</v>
      </c>
      <c r="L133" s="54">
        <v>0</v>
      </c>
      <c r="M133" s="54">
        <v>0</v>
      </c>
      <c r="N133" s="54">
        <v>0</v>
      </c>
      <c r="O133" s="54">
        <v>5168.72</v>
      </c>
    </row>
    <row r="134" spans="1:15" x14ac:dyDescent="0.2">
      <c r="A134" s="34" t="s">
        <v>149</v>
      </c>
      <c r="B134" s="34" t="s">
        <v>149</v>
      </c>
      <c r="C134" s="34" t="s">
        <v>149</v>
      </c>
      <c r="D134" s="34" t="s">
        <v>149</v>
      </c>
      <c r="E134" s="34" t="s">
        <v>149</v>
      </c>
      <c r="F134" s="34" t="s">
        <v>191</v>
      </c>
      <c r="G134" s="34" t="s">
        <v>192</v>
      </c>
      <c r="H134" s="54">
        <v>0</v>
      </c>
      <c r="I134" s="54">
        <v>5168.72</v>
      </c>
      <c r="J134" s="54">
        <v>5168.72</v>
      </c>
      <c r="K134" s="54">
        <v>0</v>
      </c>
      <c r="L134" s="54">
        <v>0</v>
      </c>
      <c r="M134" s="54">
        <v>0</v>
      </c>
      <c r="N134" s="54">
        <v>0</v>
      </c>
      <c r="O134" s="54">
        <v>5168.72</v>
      </c>
    </row>
    <row r="135" spans="1:15" x14ac:dyDescent="0.2">
      <c r="A135" s="34" t="s">
        <v>149</v>
      </c>
      <c r="B135" s="34" t="s">
        <v>285</v>
      </c>
      <c r="C135" s="34" t="s">
        <v>149</v>
      </c>
      <c r="D135" s="34" t="s">
        <v>149</v>
      </c>
      <c r="E135" s="34" t="s">
        <v>149</v>
      </c>
      <c r="F135" s="34" t="s">
        <v>149</v>
      </c>
      <c r="G135" s="34" t="s">
        <v>286</v>
      </c>
      <c r="H135" s="54">
        <v>41649.71</v>
      </c>
      <c r="I135" s="54">
        <v>110.83</v>
      </c>
      <c r="J135" s="54">
        <v>41760.54</v>
      </c>
      <c r="K135" s="54">
        <v>41760.54</v>
      </c>
      <c r="L135" s="54">
        <v>41760.54</v>
      </c>
      <c r="M135" s="54">
        <v>41760.54</v>
      </c>
      <c r="N135" s="54">
        <v>41760.54</v>
      </c>
      <c r="O135" s="54">
        <v>0</v>
      </c>
    </row>
    <row r="136" spans="1:15" x14ac:dyDescent="0.2">
      <c r="A136" s="34" t="s">
        <v>149</v>
      </c>
      <c r="B136" s="34" t="s">
        <v>149</v>
      </c>
      <c r="C136" s="34" t="s">
        <v>153</v>
      </c>
      <c r="D136" s="34" t="s">
        <v>149</v>
      </c>
      <c r="E136" s="34" t="s">
        <v>149</v>
      </c>
      <c r="F136" s="34" t="s">
        <v>149</v>
      </c>
      <c r="G136" s="34" t="s">
        <v>154</v>
      </c>
      <c r="H136" s="54">
        <v>41649.71</v>
      </c>
      <c r="I136" s="54">
        <v>110.83</v>
      </c>
      <c r="J136" s="54">
        <v>41760.54</v>
      </c>
      <c r="K136" s="54">
        <v>41760.54</v>
      </c>
      <c r="L136" s="54">
        <v>41760.54</v>
      </c>
      <c r="M136" s="54">
        <v>41760.54</v>
      </c>
      <c r="N136" s="54">
        <v>41760.54</v>
      </c>
      <c r="O136" s="54">
        <v>0</v>
      </c>
    </row>
    <row r="137" spans="1:15" x14ac:dyDescent="0.2">
      <c r="A137" s="34" t="s">
        <v>149</v>
      </c>
      <c r="B137" s="34" t="s">
        <v>149</v>
      </c>
      <c r="C137" s="34" t="s">
        <v>149</v>
      </c>
      <c r="D137" s="34" t="s">
        <v>211</v>
      </c>
      <c r="E137" s="34" t="s">
        <v>149</v>
      </c>
      <c r="F137" s="34" t="s">
        <v>149</v>
      </c>
      <c r="G137" s="34" t="s">
        <v>212</v>
      </c>
      <c r="H137" s="54">
        <v>41649.71</v>
      </c>
      <c r="I137" s="54">
        <v>110.83</v>
      </c>
      <c r="J137" s="54">
        <v>41760.54</v>
      </c>
      <c r="K137" s="54">
        <v>41760.54</v>
      </c>
      <c r="L137" s="54">
        <v>41760.54</v>
      </c>
      <c r="M137" s="54">
        <v>41760.54</v>
      </c>
      <c r="N137" s="54">
        <v>41760.54</v>
      </c>
      <c r="O137" s="54">
        <v>0</v>
      </c>
    </row>
    <row r="138" spans="1:15" x14ac:dyDescent="0.2">
      <c r="A138" s="34" t="s">
        <v>149</v>
      </c>
      <c r="B138" s="34" t="s">
        <v>149</v>
      </c>
      <c r="C138" s="34" t="s">
        <v>149</v>
      </c>
      <c r="D138" s="34" t="s">
        <v>149</v>
      </c>
      <c r="E138" s="34" t="s">
        <v>287</v>
      </c>
      <c r="F138" s="34" t="s">
        <v>149</v>
      </c>
      <c r="G138" s="34" t="s">
        <v>288</v>
      </c>
      <c r="H138" s="54">
        <v>41649.71</v>
      </c>
      <c r="I138" s="54">
        <v>110.83</v>
      </c>
      <c r="J138" s="54">
        <v>41760.54</v>
      </c>
      <c r="K138" s="54">
        <v>41760.54</v>
      </c>
      <c r="L138" s="54">
        <v>41760.54</v>
      </c>
      <c r="M138" s="54">
        <v>41760.54</v>
      </c>
      <c r="N138" s="54">
        <v>41760.54</v>
      </c>
      <c r="O138" s="54">
        <v>0</v>
      </c>
    </row>
    <row r="139" spans="1:15" x14ac:dyDescent="0.2">
      <c r="A139" s="34" t="s">
        <v>149</v>
      </c>
      <c r="B139" s="34" t="s">
        <v>149</v>
      </c>
      <c r="C139" s="34" t="s">
        <v>149</v>
      </c>
      <c r="D139" s="34" t="s">
        <v>149</v>
      </c>
      <c r="E139" s="34" t="s">
        <v>149</v>
      </c>
      <c r="F139" s="34" t="s">
        <v>289</v>
      </c>
      <c r="G139" s="34" t="s">
        <v>290</v>
      </c>
      <c r="H139" s="54">
        <v>41649.71</v>
      </c>
      <c r="I139" s="54">
        <v>110.83</v>
      </c>
      <c r="J139" s="54">
        <v>41760.54</v>
      </c>
      <c r="K139" s="54">
        <v>41760.54</v>
      </c>
      <c r="L139" s="54">
        <v>41760.54</v>
      </c>
      <c r="M139" s="54">
        <v>41760.54</v>
      </c>
      <c r="N139" s="54">
        <v>41760.54</v>
      </c>
      <c r="O139" s="54">
        <v>0</v>
      </c>
    </row>
    <row r="140" spans="1:15" x14ac:dyDescent="0.2">
      <c r="A140" s="34" t="s">
        <v>291</v>
      </c>
      <c r="B140" s="34" t="s">
        <v>149</v>
      </c>
      <c r="C140" s="34" t="s">
        <v>149</v>
      </c>
      <c r="D140" s="34" t="s">
        <v>149</v>
      </c>
      <c r="E140" s="34" t="s">
        <v>149</v>
      </c>
      <c r="F140" s="34" t="s">
        <v>149</v>
      </c>
      <c r="G140" s="34" t="s">
        <v>292</v>
      </c>
      <c r="H140" s="54">
        <v>13365367.67</v>
      </c>
      <c r="I140" s="54">
        <v>-406962.48</v>
      </c>
      <c r="J140" s="54">
        <v>12958405.189999999</v>
      </c>
      <c r="K140" s="54">
        <v>11446149.699999999</v>
      </c>
      <c r="L140" s="54">
        <v>11446149.699999999</v>
      </c>
      <c r="M140" s="54">
        <v>11446149.699999999</v>
      </c>
      <c r="N140" s="54">
        <v>10886103.01</v>
      </c>
      <c r="O140" s="54">
        <v>1512255.49</v>
      </c>
    </row>
    <row r="141" spans="1:15" x14ac:dyDescent="0.2">
      <c r="A141" s="34" t="s">
        <v>149</v>
      </c>
      <c r="B141" s="34" t="s">
        <v>293</v>
      </c>
      <c r="C141" s="34" t="s">
        <v>149</v>
      </c>
      <c r="D141" s="34" t="s">
        <v>149</v>
      </c>
      <c r="E141" s="34" t="s">
        <v>149</v>
      </c>
      <c r="F141" s="34" t="s">
        <v>149</v>
      </c>
      <c r="G141" s="34" t="s">
        <v>294</v>
      </c>
      <c r="H141" s="54">
        <v>10279711.720000001</v>
      </c>
      <c r="I141" s="54">
        <v>-667421.07999999996</v>
      </c>
      <c r="J141" s="54">
        <v>9612290.6400000006</v>
      </c>
      <c r="K141" s="54">
        <v>8745358.9299999997</v>
      </c>
      <c r="L141" s="54">
        <v>8745358.9299999997</v>
      </c>
      <c r="M141" s="54">
        <v>8745358.9299999997</v>
      </c>
      <c r="N141" s="54">
        <v>8210378.6799999997</v>
      </c>
      <c r="O141" s="54">
        <v>866931.71</v>
      </c>
    </row>
    <row r="142" spans="1:15" x14ac:dyDescent="0.2">
      <c r="A142" s="34" t="s">
        <v>149</v>
      </c>
      <c r="B142" s="34" t="s">
        <v>149</v>
      </c>
      <c r="C142" s="34" t="s">
        <v>153</v>
      </c>
      <c r="D142" s="34" t="s">
        <v>149</v>
      </c>
      <c r="E142" s="34" t="s">
        <v>149</v>
      </c>
      <c r="F142" s="34" t="s">
        <v>149</v>
      </c>
      <c r="G142" s="34" t="s">
        <v>154</v>
      </c>
      <c r="H142" s="54">
        <v>10279711.720000001</v>
      </c>
      <c r="I142" s="54">
        <v>-667421.07999999996</v>
      </c>
      <c r="J142" s="54">
        <v>9612290.6400000006</v>
      </c>
      <c r="K142" s="54">
        <v>8745358.9299999997</v>
      </c>
      <c r="L142" s="54">
        <v>8745358.9299999997</v>
      </c>
      <c r="M142" s="54">
        <v>8745358.9299999997</v>
      </c>
      <c r="N142" s="54">
        <v>8210378.6799999997</v>
      </c>
      <c r="O142" s="54">
        <v>866931.71</v>
      </c>
    </row>
    <row r="143" spans="1:15" x14ac:dyDescent="0.2">
      <c r="A143" s="34" t="s">
        <v>149</v>
      </c>
      <c r="B143" s="34" t="s">
        <v>149</v>
      </c>
      <c r="C143" s="34" t="s">
        <v>149</v>
      </c>
      <c r="D143" s="34" t="s">
        <v>295</v>
      </c>
      <c r="E143" s="34" t="s">
        <v>149</v>
      </c>
      <c r="F143" s="34" t="s">
        <v>149</v>
      </c>
      <c r="G143" s="34" t="s">
        <v>296</v>
      </c>
      <c r="H143" s="54">
        <v>10279711.720000001</v>
      </c>
      <c r="I143" s="54">
        <v>-667421.07999999996</v>
      </c>
      <c r="J143" s="54">
        <v>9612290.6400000006</v>
      </c>
      <c r="K143" s="54">
        <v>8745358.9299999997</v>
      </c>
      <c r="L143" s="54">
        <v>8745358.9299999997</v>
      </c>
      <c r="M143" s="54">
        <v>8745358.9299999997</v>
      </c>
      <c r="N143" s="54">
        <v>8210378.6799999997</v>
      </c>
      <c r="O143" s="54">
        <v>866931.71</v>
      </c>
    </row>
    <row r="144" spans="1:15" x14ac:dyDescent="0.2">
      <c r="A144" s="34" t="s">
        <v>149</v>
      </c>
      <c r="B144" s="34" t="s">
        <v>149</v>
      </c>
      <c r="C144" s="34" t="s">
        <v>149</v>
      </c>
      <c r="D144" s="34" t="s">
        <v>149</v>
      </c>
      <c r="E144" s="34" t="s">
        <v>157</v>
      </c>
      <c r="F144" s="34" t="s">
        <v>149</v>
      </c>
      <c r="G144" s="34" t="s">
        <v>158</v>
      </c>
      <c r="H144" s="54">
        <v>10279711.720000001</v>
      </c>
      <c r="I144" s="54">
        <v>-1011407.08</v>
      </c>
      <c r="J144" s="54">
        <v>9268304.6400000006</v>
      </c>
      <c r="K144" s="54">
        <v>8404179.1300000008</v>
      </c>
      <c r="L144" s="54">
        <v>8404179.1300000008</v>
      </c>
      <c r="M144" s="54">
        <v>8404179.1300000008</v>
      </c>
      <c r="N144" s="54">
        <v>7909198.8799999999</v>
      </c>
      <c r="O144" s="54">
        <v>864125.51</v>
      </c>
    </row>
    <row r="145" spans="1:15" x14ac:dyDescent="0.2">
      <c r="A145" s="34" t="s">
        <v>149</v>
      </c>
      <c r="B145" s="34" t="s">
        <v>149</v>
      </c>
      <c r="C145" s="34" t="s">
        <v>149</v>
      </c>
      <c r="D145" s="34" t="s">
        <v>149</v>
      </c>
      <c r="E145" s="34" t="s">
        <v>149</v>
      </c>
      <c r="F145" s="34" t="s">
        <v>159</v>
      </c>
      <c r="G145" s="34" t="s">
        <v>160</v>
      </c>
      <c r="H145" s="54">
        <v>476695.75</v>
      </c>
      <c r="I145" s="54">
        <v>1287.33</v>
      </c>
      <c r="J145" s="54">
        <v>477983.08</v>
      </c>
      <c r="K145" s="54">
        <v>477983.08</v>
      </c>
      <c r="L145" s="54">
        <v>477983.08</v>
      </c>
      <c r="M145" s="54">
        <v>477983.08</v>
      </c>
      <c r="N145" s="54">
        <v>477983.08</v>
      </c>
      <c r="O145" s="54">
        <v>0</v>
      </c>
    </row>
    <row r="146" spans="1:15" x14ac:dyDescent="0.2">
      <c r="A146" s="34" t="s">
        <v>149</v>
      </c>
      <c r="B146" s="34" t="s">
        <v>149</v>
      </c>
      <c r="C146" s="34" t="s">
        <v>149</v>
      </c>
      <c r="D146" s="34" t="s">
        <v>149</v>
      </c>
      <c r="E146" s="34" t="s">
        <v>149</v>
      </c>
      <c r="F146" s="34" t="s">
        <v>163</v>
      </c>
      <c r="G146" s="34" t="s">
        <v>164</v>
      </c>
      <c r="H146" s="54">
        <v>419771.98</v>
      </c>
      <c r="I146" s="54">
        <v>6410.97</v>
      </c>
      <c r="J146" s="54">
        <v>426182.95</v>
      </c>
      <c r="K146" s="54">
        <v>421784.68</v>
      </c>
      <c r="L146" s="54">
        <v>421784.68</v>
      </c>
      <c r="M146" s="54">
        <v>421784.68</v>
      </c>
      <c r="N146" s="54">
        <v>421784.68</v>
      </c>
      <c r="O146" s="54">
        <v>4398.2700000000004</v>
      </c>
    </row>
    <row r="147" spans="1:15" x14ac:dyDescent="0.2">
      <c r="A147" s="34" t="s">
        <v>149</v>
      </c>
      <c r="B147" s="34" t="s">
        <v>149</v>
      </c>
      <c r="C147" s="34" t="s">
        <v>149</v>
      </c>
      <c r="D147" s="34" t="s">
        <v>149</v>
      </c>
      <c r="E147" s="34" t="s">
        <v>149</v>
      </c>
      <c r="F147" s="34" t="s">
        <v>167</v>
      </c>
      <c r="G147" s="34" t="s">
        <v>168</v>
      </c>
      <c r="H147" s="54">
        <v>36190.01</v>
      </c>
      <c r="I147" s="54">
        <v>315.23</v>
      </c>
      <c r="J147" s="54">
        <v>36505.24</v>
      </c>
      <c r="K147" s="54">
        <v>36227.72</v>
      </c>
      <c r="L147" s="54">
        <v>36227.72</v>
      </c>
      <c r="M147" s="54">
        <v>36227.72</v>
      </c>
      <c r="N147" s="54">
        <v>36227.72</v>
      </c>
      <c r="O147" s="54">
        <v>277.52</v>
      </c>
    </row>
    <row r="148" spans="1:15" x14ac:dyDescent="0.2">
      <c r="A148" s="34" t="s">
        <v>149</v>
      </c>
      <c r="B148" s="34" t="s">
        <v>149</v>
      </c>
      <c r="C148" s="34" t="s">
        <v>149</v>
      </c>
      <c r="D148" s="34" t="s">
        <v>149</v>
      </c>
      <c r="E148" s="34" t="s">
        <v>149</v>
      </c>
      <c r="F148" s="34" t="s">
        <v>169</v>
      </c>
      <c r="G148" s="34" t="s">
        <v>170</v>
      </c>
      <c r="H148" s="54">
        <v>135712.54</v>
      </c>
      <c r="I148" s="54">
        <v>1932.4</v>
      </c>
      <c r="J148" s="54">
        <v>137644.94</v>
      </c>
      <c r="K148" s="54">
        <v>135854.31</v>
      </c>
      <c r="L148" s="54">
        <v>135854.31</v>
      </c>
      <c r="M148" s="54">
        <v>135854.31</v>
      </c>
      <c r="N148" s="54">
        <v>135854.31</v>
      </c>
      <c r="O148" s="54">
        <v>1790.63</v>
      </c>
    </row>
    <row r="149" spans="1:15" x14ac:dyDescent="0.2">
      <c r="A149" s="34" t="s">
        <v>149</v>
      </c>
      <c r="B149" s="34" t="s">
        <v>149</v>
      </c>
      <c r="C149" s="34" t="s">
        <v>149</v>
      </c>
      <c r="D149" s="34" t="s">
        <v>149</v>
      </c>
      <c r="E149" s="34" t="s">
        <v>149</v>
      </c>
      <c r="F149" s="34" t="s">
        <v>171</v>
      </c>
      <c r="G149" s="34" t="s">
        <v>172</v>
      </c>
      <c r="H149" s="54">
        <v>204311.79</v>
      </c>
      <c r="I149" s="54">
        <v>538.07000000000005</v>
      </c>
      <c r="J149" s="54">
        <v>204849.86</v>
      </c>
      <c r="K149" s="54">
        <v>204849.82</v>
      </c>
      <c r="L149" s="54">
        <v>204849.82</v>
      </c>
      <c r="M149" s="54">
        <v>204849.82</v>
      </c>
      <c r="N149" s="54">
        <v>204849.82</v>
      </c>
      <c r="O149" s="54">
        <v>0.04</v>
      </c>
    </row>
    <row r="150" spans="1:15" x14ac:dyDescent="0.2">
      <c r="A150" s="34" t="s">
        <v>149</v>
      </c>
      <c r="B150" s="34" t="s">
        <v>149</v>
      </c>
      <c r="C150" s="34" t="s">
        <v>149</v>
      </c>
      <c r="D150" s="34" t="s">
        <v>149</v>
      </c>
      <c r="E150" s="34" t="s">
        <v>149</v>
      </c>
      <c r="F150" s="34" t="s">
        <v>297</v>
      </c>
      <c r="G150" s="34" t="s">
        <v>298</v>
      </c>
      <c r="H150" s="54">
        <v>157550</v>
      </c>
      <c r="I150" s="54">
        <v>-154050</v>
      </c>
      <c r="J150" s="54">
        <v>3500</v>
      </c>
      <c r="K150" s="54">
        <v>3500</v>
      </c>
      <c r="L150" s="54">
        <v>3500</v>
      </c>
      <c r="M150" s="54">
        <v>3500</v>
      </c>
      <c r="N150" s="54">
        <v>3500</v>
      </c>
      <c r="O150" s="54">
        <v>0</v>
      </c>
    </row>
    <row r="151" spans="1:15" x14ac:dyDescent="0.2">
      <c r="A151" s="34" t="s">
        <v>149</v>
      </c>
      <c r="B151" s="34" t="s">
        <v>149</v>
      </c>
      <c r="C151" s="34" t="s">
        <v>149</v>
      </c>
      <c r="D151" s="34" t="s">
        <v>149</v>
      </c>
      <c r="E151" s="34" t="s">
        <v>149</v>
      </c>
      <c r="F151" s="34" t="s">
        <v>299</v>
      </c>
      <c r="G151" s="34" t="s">
        <v>300</v>
      </c>
      <c r="H151" s="54">
        <v>271108.21999999997</v>
      </c>
      <c r="I151" s="54">
        <v>94000</v>
      </c>
      <c r="J151" s="54">
        <v>365108.22</v>
      </c>
      <c r="K151" s="54">
        <v>337242.84</v>
      </c>
      <c r="L151" s="54">
        <v>337242.84</v>
      </c>
      <c r="M151" s="54">
        <v>337242.84</v>
      </c>
      <c r="N151" s="54">
        <v>331710.84000000003</v>
      </c>
      <c r="O151" s="54">
        <v>27865.38</v>
      </c>
    </row>
    <row r="152" spans="1:15" x14ac:dyDescent="0.2">
      <c r="A152" s="34" t="s">
        <v>149</v>
      </c>
      <c r="B152" s="34" t="s">
        <v>149</v>
      </c>
      <c r="C152" s="34" t="s">
        <v>149</v>
      </c>
      <c r="D152" s="34" t="s">
        <v>149</v>
      </c>
      <c r="E152" s="34" t="s">
        <v>149</v>
      </c>
      <c r="F152" s="34" t="s">
        <v>301</v>
      </c>
      <c r="G152" s="34" t="s">
        <v>302</v>
      </c>
      <c r="H152" s="54">
        <v>145971.43</v>
      </c>
      <c r="I152" s="54">
        <v>0</v>
      </c>
      <c r="J152" s="54">
        <v>145971.43</v>
      </c>
      <c r="K152" s="54">
        <v>128520</v>
      </c>
      <c r="L152" s="54">
        <v>128520</v>
      </c>
      <c r="M152" s="54">
        <v>128520</v>
      </c>
      <c r="N152" s="54">
        <v>128520</v>
      </c>
      <c r="O152" s="54">
        <v>17451.43</v>
      </c>
    </row>
    <row r="153" spans="1:15" x14ac:dyDescent="0.2">
      <c r="A153" s="34" t="s">
        <v>149</v>
      </c>
      <c r="B153" s="34" t="s">
        <v>149</v>
      </c>
      <c r="C153" s="34" t="s">
        <v>149</v>
      </c>
      <c r="D153" s="34" t="s">
        <v>149</v>
      </c>
      <c r="E153" s="34" t="s">
        <v>149</v>
      </c>
      <c r="F153" s="34" t="s">
        <v>303</v>
      </c>
      <c r="G153" s="34" t="s">
        <v>304</v>
      </c>
      <c r="H153" s="54">
        <v>960000</v>
      </c>
      <c r="I153" s="54">
        <v>-303113.8</v>
      </c>
      <c r="J153" s="54">
        <v>656886.19999999995</v>
      </c>
      <c r="K153" s="54">
        <v>455874.8</v>
      </c>
      <c r="L153" s="54">
        <v>455874.8</v>
      </c>
      <c r="M153" s="54">
        <v>455874.8</v>
      </c>
      <c r="N153" s="54">
        <v>455874.8</v>
      </c>
      <c r="O153" s="54">
        <v>201011.4</v>
      </c>
    </row>
    <row r="154" spans="1:15" x14ac:dyDescent="0.2">
      <c r="A154" s="34" t="s">
        <v>149</v>
      </c>
      <c r="B154" s="34" t="s">
        <v>149</v>
      </c>
      <c r="C154" s="34" t="s">
        <v>149</v>
      </c>
      <c r="D154" s="34" t="s">
        <v>149</v>
      </c>
      <c r="E154" s="34" t="s">
        <v>149</v>
      </c>
      <c r="F154" s="34" t="s">
        <v>231</v>
      </c>
      <c r="G154" s="34" t="s">
        <v>232</v>
      </c>
      <c r="H154" s="54">
        <v>7472400</v>
      </c>
      <c r="I154" s="54">
        <v>-807689.37</v>
      </c>
      <c r="J154" s="54">
        <v>6664710.6299999999</v>
      </c>
      <c r="K154" s="54">
        <v>6090141.8799999999</v>
      </c>
      <c r="L154" s="54">
        <v>6090141.8799999999</v>
      </c>
      <c r="M154" s="54">
        <v>6090141.8799999999</v>
      </c>
      <c r="N154" s="54">
        <v>5600693.6299999999</v>
      </c>
      <c r="O154" s="54">
        <v>574568.75</v>
      </c>
    </row>
    <row r="155" spans="1:15" x14ac:dyDescent="0.2">
      <c r="A155" s="34" t="s">
        <v>149</v>
      </c>
      <c r="B155" s="34" t="s">
        <v>149</v>
      </c>
      <c r="C155" s="34" t="s">
        <v>149</v>
      </c>
      <c r="D155" s="34" t="s">
        <v>149</v>
      </c>
      <c r="E155" s="34" t="s">
        <v>149</v>
      </c>
      <c r="F155" s="34" t="s">
        <v>305</v>
      </c>
      <c r="G155" s="34" t="s">
        <v>306</v>
      </c>
      <c r="H155" s="54">
        <v>0</v>
      </c>
      <c r="I155" s="54">
        <v>4000</v>
      </c>
      <c r="J155" s="54">
        <v>4000</v>
      </c>
      <c r="K155" s="54">
        <v>4000</v>
      </c>
      <c r="L155" s="54">
        <v>4000</v>
      </c>
      <c r="M155" s="54">
        <v>4000</v>
      </c>
      <c r="N155" s="54">
        <v>4000</v>
      </c>
      <c r="O155" s="54">
        <v>0</v>
      </c>
    </row>
    <row r="156" spans="1:15" x14ac:dyDescent="0.2">
      <c r="A156" s="34" t="s">
        <v>149</v>
      </c>
      <c r="B156" s="34" t="s">
        <v>149</v>
      </c>
      <c r="C156" s="34" t="s">
        <v>149</v>
      </c>
      <c r="D156" s="34" t="s">
        <v>149</v>
      </c>
      <c r="E156" s="34" t="s">
        <v>149</v>
      </c>
      <c r="F156" s="34" t="s">
        <v>307</v>
      </c>
      <c r="G156" s="34" t="s">
        <v>308</v>
      </c>
      <c r="H156" s="54">
        <v>0</v>
      </c>
      <c r="I156" s="54">
        <v>22000</v>
      </c>
      <c r="J156" s="54">
        <v>22000</v>
      </c>
      <c r="K156" s="54">
        <v>22000</v>
      </c>
      <c r="L156" s="54">
        <v>22000</v>
      </c>
      <c r="M156" s="54">
        <v>22000</v>
      </c>
      <c r="N156" s="54">
        <v>22000</v>
      </c>
      <c r="O156" s="54">
        <v>0</v>
      </c>
    </row>
    <row r="157" spans="1:15" x14ac:dyDescent="0.2">
      <c r="A157" s="34" t="s">
        <v>149</v>
      </c>
      <c r="B157" s="34" t="s">
        <v>149</v>
      </c>
      <c r="C157" s="34" t="s">
        <v>149</v>
      </c>
      <c r="D157" s="34" t="s">
        <v>149</v>
      </c>
      <c r="E157" s="34" t="s">
        <v>149</v>
      </c>
      <c r="F157" s="34" t="s">
        <v>309</v>
      </c>
      <c r="G157" s="34" t="s">
        <v>310</v>
      </c>
      <c r="H157" s="54">
        <v>0</v>
      </c>
      <c r="I157" s="54">
        <v>78962.09</v>
      </c>
      <c r="J157" s="54">
        <v>78962.09</v>
      </c>
      <c r="K157" s="54">
        <v>42200</v>
      </c>
      <c r="L157" s="54">
        <v>42200</v>
      </c>
      <c r="M157" s="54">
        <v>42200</v>
      </c>
      <c r="N157" s="54">
        <v>42200</v>
      </c>
      <c r="O157" s="54">
        <v>36762.089999999997</v>
      </c>
    </row>
    <row r="158" spans="1:15" x14ac:dyDescent="0.2">
      <c r="A158" s="34" t="s">
        <v>149</v>
      </c>
      <c r="B158" s="34" t="s">
        <v>149</v>
      </c>
      <c r="C158" s="34" t="s">
        <v>149</v>
      </c>
      <c r="D158" s="34" t="s">
        <v>149</v>
      </c>
      <c r="E158" s="34" t="s">
        <v>149</v>
      </c>
      <c r="F158" s="34" t="s">
        <v>311</v>
      </c>
      <c r="G158" s="34" t="s">
        <v>312</v>
      </c>
      <c r="H158" s="54">
        <v>0</v>
      </c>
      <c r="I158" s="54">
        <v>44000</v>
      </c>
      <c r="J158" s="54">
        <v>44000</v>
      </c>
      <c r="K158" s="54">
        <v>44000</v>
      </c>
      <c r="L158" s="54">
        <v>44000</v>
      </c>
      <c r="M158" s="54">
        <v>44000</v>
      </c>
      <c r="N158" s="54">
        <v>44000</v>
      </c>
      <c r="O158" s="54">
        <v>0</v>
      </c>
    </row>
    <row r="159" spans="1:15" x14ac:dyDescent="0.2">
      <c r="A159" s="34" t="s">
        <v>149</v>
      </c>
      <c r="B159" s="34" t="s">
        <v>149</v>
      </c>
      <c r="C159" s="34" t="s">
        <v>149</v>
      </c>
      <c r="D159" s="34" t="s">
        <v>149</v>
      </c>
      <c r="E159" s="34" t="s">
        <v>205</v>
      </c>
      <c r="F159" s="34" t="s">
        <v>149</v>
      </c>
      <c r="G159" s="34" t="s">
        <v>206</v>
      </c>
      <c r="H159" s="54">
        <v>0</v>
      </c>
      <c r="I159" s="54">
        <v>343986</v>
      </c>
      <c r="J159" s="54">
        <v>343986</v>
      </c>
      <c r="K159" s="54">
        <v>341179.8</v>
      </c>
      <c r="L159" s="54">
        <v>341179.8</v>
      </c>
      <c r="M159" s="54">
        <v>341179.8</v>
      </c>
      <c r="N159" s="54">
        <v>301179.8</v>
      </c>
      <c r="O159" s="54">
        <v>2806.2</v>
      </c>
    </row>
    <row r="160" spans="1:15" x14ac:dyDescent="0.2">
      <c r="A160" s="34" t="s">
        <v>149</v>
      </c>
      <c r="B160" s="34" t="s">
        <v>149</v>
      </c>
      <c r="C160" s="34" t="s">
        <v>149</v>
      </c>
      <c r="D160" s="34" t="s">
        <v>149</v>
      </c>
      <c r="E160" s="34" t="s">
        <v>149</v>
      </c>
      <c r="F160" s="34" t="s">
        <v>313</v>
      </c>
      <c r="G160" s="34" t="s">
        <v>314</v>
      </c>
      <c r="H160" s="54">
        <v>0</v>
      </c>
      <c r="I160" s="54">
        <v>71000</v>
      </c>
      <c r="J160" s="54">
        <v>71000</v>
      </c>
      <c r="K160" s="54">
        <v>71000</v>
      </c>
      <c r="L160" s="54">
        <v>71000</v>
      </c>
      <c r="M160" s="54">
        <v>71000</v>
      </c>
      <c r="N160" s="54">
        <v>31000</v>
      </c>
      <c r="O160" s="54">
        <v>0</v>
      </c>
    </row>
    <row r="161" spans="1:15" x14ac:dyDescent="0.2">
      <c r="A161" s="34" t="s">
        <v>149</v>
      </c>
      <c r="B161" s="34" t="s">
        <v>149</v>
      </c>
      <c r="C161" s="34" t="s">
        <v>149</v>
      </c>
      <c r="D161" s="34" t="s">
        <v>149</v>
      </c>
      <c r="E161" s="34" t="s">
        <v>149</v>
      </c>
      <c r="F161" s="34" t="s">
        <v>315</v>
      </c>
      <c r="G161" s="34" t="s">
        <v>316</v>
      </c>
      <c r="H161" s="54">
        <v>0</v>
      </c>
      <c r="I161" s="54">
        <v>272986</v>
      </c>
      <c r="J161" s="54">
        <v>272986</v>
      </c>
      <c r="K161" s="54">
        <v>270179.8</v>
      </c>
      <c r="L161" s="54">
        <v>270179.8</v>
      </c>
      <c r="M161" s="54">
        <v>270179.8</v>
      </c>
      <c r="N161" s="54">
        <v>270179.8</v>
      </c>
      <c r="O161" s="54">
        <v>2806.2</v>
      </c>
    </row>
    <row r="162" spans="1:15" x14ac:dyDescent="0.2">
      <c r="A162" s="34" t="s">
        <v>149</v>
      </c>
      <c r="B162" s="34" t="s">
        <v>281</v>
      </c>
      <c r="C162" s="34" t="s">
        <v>149</v>
      </c>
      <c r="D162" s="34" t="s">
        <v>149</v>
      </c>
      <c r="E162" s="34" t="s">
        <v>149</v>
      </c>
      <c r="F162" s="34" t="s">
        <v>149</v>
      </c>
      <c r="G162" s="34" t="s">
        <v>282</v>
      </c>
      <c r="H162" s="54">
        <v>3085655.95</v>
      </c>
      <c r="I162" s="54">
        <v>260458.6</v>
      </c>
      <c r="J162" s="54">
        <v>3346114.55</v>
      </c>
      <c r="K162" s="54">
        <v>2700790.77</v>
      </c>
      <c r="L162" s="54">
        <v>2700790.77</v>
      </c>
      <c r="M162" s="54">
        <v>2700790.77</v>
      </c>
      <c r="N162" s="54">
        <v>2675724.33</v>
      </c>
      <c r="O162" s="54">
        <v>645323.78</v>
      </c>
    </row>
    <row r="163" spans="1:15" x14ac:dyDescent="0.2">
      <c r="A163" s="34" t="s">
        <v>149</v>
      </c>
      <c r="B163" s="34" t="s">
        <v>149</v>
      </c>
      <c r="C163" s="34" t="s">
        <v>153</v>
      </c>
      <c r="D163" s="34" t="s">
        <v>149</v>
      </c>
      <c r="E163" s="34" t="s">
        <v>149</v>
      </c>
      <c r="F163" s="34" t="s">
        <v>149</v>
      </c>
      <c r="G163" s="34" t="s">
        <v>154</v>
      </c>
      <c r="H163" s="54">
        <v>3085655.95</v>
      </c>
      <c r="I163" s="54">
        <v>260458.6</v>
      </c>
      <c r="J163" s="54">
        <v>3346114.55</v>
      </c>
      <c r="K163" s="54">
        <v>2700790.77</v>
      </c>
      <c r="L163" s="54">
        <v>2700790.77</v>
      </c>
      <c r="M163" s="54">
        <v>2700790.77</v>
      </c>
      <c r="N163" s="54">
        <v>2675724.33</v>
      </c>
      <c r="O163" s="54">
        <v>645323.78</v>
      </c>
    </row>
    <row r="164" spans="1:15" x14ac:dyDescent="0.2">
      <c r="A164" s="34" t="s">
        <v>149</v>
      </c>
      <c r="B164" s="34" t="s">
        <v>149</v>
      </c>
      <c r="C164" s="34" t="s">
        <v>149</v>
      </c>
      <c r="D164" s="34" t="s">
        <v>283</v>
      </c>
      <c r="E164" s="34" t="s">
        <v>149</v>
      </c>
      <c r="F164" s="34" t="s">
        <v>149</v>
      </c>
      <c r="G164" s="34" t="s">
        <v>284</v>
      </c>
      <c r="H164" s="54">
        <v>3085655.95</v>
      </c>
      <c r="I164" s="54">
        <v>260458.6</v>
      </c>
      <c r="J164" s="54">
        <v>3346114.55</v>
      </c>
      <c r="K164" s="54">
        <v>2700790.77</v>
      </c>
      <c r="L164" s="54">
        <v>2700790.77</v>
      </c>
      <c r="M164" s="54">
        <v>2700790.77</v>
      </c>
      <c r="N164" s="54">
        <v>2675724.33</v>
      </c>
      <c r="O164" s="54">
        <v>645323.78</v>
      </c>
    </row>
    <row r="165" spans="1:15" x14ac:dyDescent="0.2">
      <c r="A165" s="34" t="s">
        <v>149</v>
      </c>
      <c r="B165" s="34" t="s">
        <v>149</v>
      </c>
      <c r="C165" s="34" t="s">
        <v>149</v>
      </c>
      <c r="D165" s="34" t="s">
        <v>149</v>
      </c>
      <c r="E165" s="34" t="s">
        <v>157</v>
      </c>
      <c r="F165" s="34" t="s">
        <v>149</v>
      </c>
      <c r="G165" s="34" t="s">
        <v>158</v>
      </c>
      <c r="H165" s="54">
        <v>3085655.95</v>
      </c>
      <c r="I165" s="54">
        <v>171258.6</v>
      </c>
      <c r="J165" s="54">
        <v>3256914.55</v>
      </c>
      <c r="K165" s="54">
        <v>2611590.77</v>
      </c>
      <c r="L165" s="54">
        <v>2611590.77</v>
      </c>
      <c r="M165" s="54">
        <v>2611590.77</v>
      </c>
      <c r="N165" s="54">
        <v>2586524.33</v>
      </c>
      <c r="O165" s="54">
        <v>645323.78</v>
      </c>
    </row>
    <row r="166" spans="1:15" x14ac:dyDescent="0.2">
      <c r="A166" s="34" t="s">
        <v>149</v>
      </c>
      <c r="B166" s="34" t="s">
        <v>149</v>
      </c>
      <c r="C166" s="34" t="s">
        <v>149</v>
      </c>
      <c r="D166" s="34" t="s">
        <v>149</v>
      </c>
      <c r="E166" s="34" t="s">
        <v>149</v>
      </c>
      <c r="F166" s="34" t="s">
        <v>159</v>
      </c>
      <c r="G166" s="34" t="s">
        <v>160</v>
      </c>
      <c r="H166" s="54">
        <v>434396.82</v>
      </c>
      <c r="I166" s="54">
        <v>0</v>
      </c>
      <c r="J166" s="54">
        <v>434396.82</v>
      </c>
      <c r="K166" s="54">
        <v>396207.79</v>
      </c>
      <c r="L166" s="54">
        <v>396207.79</v>
      </c>
      <c r="M166" s="54">
        <v>396207.79</v>
      </c>
      <c r="N166" s="54">
        <v>396207.79</v>
      </c>
      <c r="O166" s="54">
        <v>38189.03</v>
      </c>
    </row>
    <row r="167" spans="1:15" x14ac:dyDescent="0.2">
      <c r="A167" s="34" t="s">
        <v>149</v>
      </c>
      <c r="B167" s="34" t="s">
        <v>149</v>
      </c>
      <c r="C167" s="34" t="s">
        <v>149</v>
      </c>
      <c r="D167" s="34" t="s">
        <v>149</v>
      </c>
      <c r="E167" s="34" t="s">
        <v>149</v>
      </c>
      <c r="F167" s="34" t="s">
        <v>163</v>
      </c>
      <c r="G167" s="34" t="s">
        <v>164</v>
      </c>
      <c r="H167" s="54">
        <v>1257951.01</v>
      </c>
      <c r="I167" s="54">
        <v>-350000</v>
      </c>
      <c r="J167" s="54">
        <v>907951.01</v>
      </c>
      <c r="K167" s="54">
        <v>810307.7</v>
      </c>
      <c r="L167" s="54">
        <v>810307.7</v>
      </c>
      <c r="M167" s="54">
        <v>810307.7</v>
      </c>
      <c r="N167" s="54">
        <v>810307.7</v>
      </c>
      <c r="O167" s="54">
        <v>97643.31</v>
      </c>
    </row>
    <row r="168" spans="1:15" x14ac:dyDescent="0.2">
      <c r="A168" s="34" t="s">
        <v>149</v>
      </c>
      <c r="B168" s="34" t="s">
        <v>149</v>
      </c>
      <c r="C168" s="34" t="s">
        <v>149</v>
      </c>
      <c r="D168" s="34" t="s">
        <v>149</v>
      </c>
      <c r="E168" s="34" t="s">
        <v>149</v>
      </c>
      <c r="F168" s="34" t="s">
        <v>213</v>
      </c>
      <c r="G168" s="34" t="s">
        <v>214</v>
      </c>
      <c r="H168" s="54">
        <v>3339.42</v>
      </c>
      <c r="I168" s="54">
        <v>0</v>
      </c>
      <c r="J168" s="54">
        <v>3339.42</v>
      </c>
      <c r="K168" s="54">
        <v>3338.88</v>
      </c>
      <c r="L168" s="54">
        <v>3338.88</v>
      </c>
      <c r="M168" s="54">
        <v>3338.88</v>
      </c>
      <c r="N168" s="54">
        <v>3338.88</v>
      </c>
      <c r="O168" s="54">
        <v>0.54</v>
      </c>
    </row>
    <row r="169" spans="1:15" x14ac:dyDescent="0.2">
      <c r="A169" s="34" t="s">
        <v>149</v>
      </c>
      <c r="B169" s="34" t="s">
        <v>149</v>
      </c>
      <c r="C169" s="34" t="s">
        <v>149</v>
      </c>
      <c r="D169" s="34" t="s">
        <v>149</v>
      </c>
      <c r="E169" s="34" t="s">
        <v>149</v>
      </c>
      <c r="F169" s="34" t="s">
        <v>167</v>
      </c>
      <c r="G169" s="34" t="s">
        <v>168</v>
      </c>
      <c r="H169" s="54">
        <v>61759.9</v>
      </c>
      <c r="I169" s="54">
        <v>0</v>
      </c>
      <c r="J169" s="54">
        <v>61759.9</v>
      </c>
      <c r="K169" s="54">
        <v>40971.919999999998</v>
      </c>
      <c r="L169" s="54">
        <v>40971.919999999998</v>
      </c>
      <c r="M169" s="54">
        <v>40971.919999999998</v>
      </c>
      <c r="N169" s="54">
        <v>40971.919999999998</v>
      </c>
      <c r="O169" s="54">
        <v>20787.98</v>
      </c>
    </row>
    <row r="170" spans="1:15" x14ac:dyDescent="0.2">
      <c r="A170" s="34" t="s">
        <v>149</v>
      </c>
      <c r="B170" s="34" t="s">
        <v>149</v>
      </c>
      <c r="C170" s="34" t="s">
        <v>149</v>
      </c>
      <c r="D170" s="34" t="s">
        <v>149</v>
      </c>
      <c r="E170" s="34" t="s">
        <v>149</v>
      </c>
      <c r="F170" s="34" t="s">
        <v>169</v>
      </c>
      <c r="G170" s="34" t="s">
        <v>170</v>
      </c>
      <c r="H170" s="54">
        <v>231599.62</v>
      </c>
      <c r="I170" s="54">
        <v>0</v>
      </c>
      <c r="J170" s="54">
        <v>231599.62</v>
      </c>
      <c r="K170" s="54">
        <v>153644.85999999999</v>
      </c>
      <c r="L170" s="54">
        <v>153644.85999999999</v>
      </c>
      <c r="M170" s="54">
        <v>153644.85999999999</v>
      </c>
      <c r="N170" s="54">
        <v>153644.85999999999</v>
      </c>
      <c r="O170" s="54">
        <v>77954.759999999995</v>
      </c>
    </row>
    <row r="171" spans="1:15" x14ac:dyDescent="0.2">
      <c r="A171" s="34" t="s">
        <v>149</v>
      </c>
      <c r="B171" s="34" t="s">
        <v>149</v>
      </c>
      <c r="C171" s="34" t="s">
        <v>149</v>
      </c>
      <c r="D171" s="34" t="s">
        <v>149</v>
      </c>
      <c r="E171" s="34" t="s">
        <v>149</v>
      </c>
      <c r="F171" s="34" t="s">
        <v>317</v>
      </c>
      <c r="G171" s="34" t="s">
        <v>318</v>
      </c>
      <c r="H171" s="54">
        <v>52000</v>
      </c>
      <c r="I171" s="54">
        <v>0</v>
      </c>
      <c r="J171" s="54">
        <v>52000</v>
      </c>
      <c r="K171" s="54">
        <v>33155.410000000003</v>
      </c>
      <c r="L171" s="54">
        <v>33155.410000000003</v>
      </c>
      <c r="M171" s="54">
        <v>33155.410000000003</v>
      </c>
      <c r="N171" s="54">
        <v>33155.410000000003</v>
      </c>
      <c r="O171" s="54">
        <v>18844.59</v>
      </c>
    </row>
    <row r="172" spans="1:15" x14ac:dyDescent="0.2">
      <c r="A172" s="34" t="s">
        <v>149</v>
      </c>
      <c r="B172" s="34" t="s">
        <v>149</v>
      </c>
      <c r="C172" s="34" t="s">
        <v>149</v>
      </c>
      <c r="D172" s="34" t="s">
        <v>149</v>
      </c>
      <c r="E172" s="34" t="s">
        <v>149</v>
      </c>
      <c r="F172" s="34" t="s">
        <v>171</v>
      </c>
      <c r="G172" s="34" t="s">
        <v>172</v>
      </c>
      <c r="H172" s="54">
        <v>75019.179999999993</v>
      </c>
      <c r="I172" s="54">
        <v>111500</v>
      </c>
      <c r="J172" s="54">
        <v>186519.18</v>
      </c>
      <c r="K172" s="54">
        <v>160067.26</v>
      </c>
      <c r="L172" s="54">
        <v>160067.26</v>
      </c>
      <c r="M172" s="54">
        <v>160067.26</v>
      </c>
      <c r="N172" s="54">
        <v>160067.26</v>
      </c>
      <c r="O172" s="54">
        <v>26451.919999999998</v>
      </c>
    </row>
    <row r="173" spans="1:15" x14ac:dyDescent="0.2">
      <c r="A173" s="34" t="s">
        <v>149</v>
      </c>
      <c r="B173" s="34" t="s">
        <v>149</v>
      </c>
      <c r="C173" s="34" t="s">
        <v>149</v>
      </c>
      <c r="D173" s="34" t="s">
        <v>149</v>
      </c>
      <c r="E173" s="34" t="s">
        <v>149</v>
      </c>
      <c r="F173" s="34" t="s">
        <v>183</v>
      </c>
      <c r="G173" s="34" t="s">
        <v>184</v>
      </c>
      <c r="H173" s="54">
        <v>450000</v>
      </c>
      <c r="I173" s="54">
        <v>211056</v>
      </c>
      <c r="J173" s="54">
        <v>661056</v>
      </c>
      <c r="K173" s="54">
        <v>463188.99</v>
      </c>
      <c r="L173" s="54">
        <v>463188.99</v>
      </c>
      <c r="M173" s="54">
        <v>463188.99</v>
      </c>
      <c r="N173" s="54">
        <v>459664.87</v>
      </c>
      <c r="O173" s="54">
        <v>197867.01</v>
      </c>
    </row>
    <row r="174" spans="1:15" x14ac:dyDescent="0.2">
      <c r="A174" s="34" t="s">
        <v>149</v>
      </c>
      <c r="B174" s="34" t="s">
        <v>149</v>
      </c>
      <c r="C174" s="34" t="s">
        <v>149</v>
      </c>
      <c r="D174" s="34" t="s">
        <v>149</v>
      </c>
      <c r="E174" s="34" t="s">
        <v>149</v>
      </c>
      <c r="F174" s="34" t="s">
        <v>185</v>
      </c>
      <c r="G174" s="34" t="s">
        <v>186</v>
      </c>
      <c r="H174" s="54">
        <v>248000</v>
      </c>
      <c r="I174" s="54">
        <v>31340.01</v>
      </c>
      <c r="J174" s="54">
        <v>279340.01</v>
      </c>
      <c r="K174" s="54">
        <v>246028.43</v>
      </c>
      <c r="L174" s="54">
        <v>246028.43</v>
      </c>
      <c r="M174" s="54">
        <v>246028.43</v>
      </c>
      <c r="N174" s="54">
        <v>226352.49</v>
      </c>
      <c r="O174" s="54">
        <v>33311.58</v>
      </c>
    </row>
    <row r="175" spans="1:15" x14ac:dyDescent="0.2">
      <c r="A175" s="34" t="s">
        <v>149</v>
      </c>
      <c r="B175" s="34" t="s">
        <v>149</v>
      </c>
      <c r="C175" s="34" t="s">
        <v>149</v>
      </c>
      <c r="D175" s="34" t="s">
        <v>149</v>
      </c>
      <c r="E175" s="34" t="s">
        <v>149</v>
      </c>
      <c r="F175" s="34" t="s">
        <v>229</v>
      </c>
      <c r="G175" s="34" t="s">
        <v>230</v>
      </c>
      <c r="H175" s="54">
        <v>0</v>
      </c>
      <c r="I175" s="54">
        <v>3500</v>
      </c>
      <c r="J175" s="54">
        <v>3500</v>
      </c>
      <c r="K175" s="54">
        <v>2313.79</v>
      </c>
      <c r="L175" s="54">
        <v>2313.79</v>
      </c>
      <c r="M175" s="54">
        <v>2313.79</v>
      </c>
      <c r="N175" s="54">
        <v>2313.79</v>
      </c>
      <c r="O175" s="54">
        <v>1186.21</v>
      </c>
    </row>
    <row r="176" spans="1:15" x14ac:dyDescent="0.2">
      <c r="A176" s="34" t="s">
        <v>149</v>
      </c>
      <c r="B176" s="34" t="s">
        <v>149</v>
      </c>
      <c r="C176" s="34" t="s">
        <v>149</v>
      </c>
      <c r="D176" s="34" t="s">
        <v>149</v>
      </c>
      <c r="E176" s="34" t="s">
        <v>149</v>
      </c>
      <c r="F176" s="34" t="s">
        <v>267</v>
      </c>
      <c r="G176" s="34" t="s">
        <v>268</v>
      </c>
      <c r="H176" s="54">
        <v>0</v>
      </c>
      <c r="I176" s="54">
        <v>4331.8900000000003</v>
      </c>
      <c r="J176" s="54">
        <v>4331.8900000000003</v>
      </c>
      <c r="K176" s="54">
        <v>4331.8900000000003</v>
      </c>
      <c r="L176" s="54">
        <v>4331.8900000000003</v>
      </c>
      <c r="M176" s="54">
        <v>4331.8900000000003</v>
      </c>
      <c r="N176" s="54">
        <v>4331.8900000000003</v>
      </c>
      <c r="O176" s="54">
        <v>0</v>
      </c>
    </row>
    <row r="177" spans="1:15" x14ac:dyDescent="0.2">
      <c r="A177" s="34" t="s">
        <v>149</v>
      </c>
      <c r="B177" s="34" t="s">
        <v>149</v>
      </c>
      <c r="C177" s="34" t="s">
        <v>149</v>
      </c>
      <c r="D177" s="34" t="s">
        <v>149</v>
      </c>
      <c r="E177" s="34" t="s">
        <v>149</v>
      </c>
      <c r="F177" s="34" t="s">
        <v>191</v>
      </c>
      <c r="G177" s="34" t="s">
        <v>192</v>
      </c>
      <c r="H177" s="54">
        <v>40800</v>
      </c>
      <c r="I177" s="54">
        <v>7000</v>
      </c>
      <c r="J177" s="54">
        <v>47800</v>
      </c>
      <c r="K177" s="54">
        <v>41163.72</v>
      </c>
      <c r="L177" s="54">
        <v>41163.72</v>
      </c>
      <c r="M177" s="54">
        <v>41163.72</v>
      </c>
      <c r="N177" s="54">
        <v>39297.339999999997</v>
      </c>
      <c r="O177" s="54">
        <v>6636.28</v>
      </c>
    </row>
    <row r="178" spans="1:15" x14ac:dyDescent="0.2">
      <c r="A178" s="34" t="s">
        <v>149</v>
      </c>
      <c r="B178" s="34" t="s">
        <v>149</v>
      </c>
      <c r="C178" s="34" t="s">
        <v>149</v>
      </c>
      <c r="D178" s="34" t="s">
        <v>149</v>
      </c>
      <c r="E178" s="34" t="s">
        <v>149</v>
      </c>
      <c r="F178" s="34" t="s">
        <v>237</v>
      </c>
      <c r="G178" s="34" t="s">
        <v>238</v>
      </c>
      <c r="H178" s="54">
        <v>0</v>
      </c>
      <c r="I178" s="54">
        <v>2000</v>
      </c>
      <c r="J178" s="54">
        <v>2000</v>
      </c>
      <c r="K178" s="54">
        <v>750</v>
      </c>
      <c r="L178" s="54">
        <v>750</v>
      </c>
      <c r="M178" s="54">
        <v>750</v>
      </c>
      <c r="N178" s="54">
        <v>750</v>
      </c>
      <c r="O178" s="54">
        <v>1250</v>
      </c>
    </row>
    <row r="179" spans="1:15" x14ac:dyDescent="0.2">
      <c r="A179" s="34" t="s">
        <v>149</v>
      </c>
      <c r="B179" s="34" t="s">
        <v>149</v>
      </c>
      <c r="C179" s="34" t="s">
        <v>149</v>
      </c>
      <c r="D179" s="34" t="s">
        <v>149</v>
      </c>
      <c r="E179" s="34" t="s">
        <v>149</v>
      </c>
      <c r="F179" s="34" t="s">
        <v>305</v>
      </c>
      <c r="G179" s="34" t="s">
        <v>306</v>
      </c>
      <c r="H179" s="54">
        <v>110790</v>
      </c>
      <c r="I179" s="54">
        <v>-91767.23</v>
      </c>
      <c r="J179" s="54">
        <v>19022.77</v>
      </c>
      <c r="K179" s="54">
        <v>1600</v>
      </c>
      <c r="L179" s="54">
        <v>1600</v>
      </c>
      <c r="M179" s="54">
        <v>1600</v>
      </c>
      <c r="N179" s="54">
        <v>1600</v>
      </c>
      <c r="O179" s="54">
        <v>17422.77</v>
      </c>
    </row>
    <row r="180" spans="1:15" x14ac:dyDescent="0.2">
      <c r="A180" s="34" t="s">
        <v>149</v>
      </c>
      <c r="B180" s="34" t="s">
        <v>149</v>
      </c>
      <c r="C180" s="34" t="s">
        <v>149</v>
      </c>
      <c r="D180" s="34" t="s">
        <v>149</v>
      </c>
      <c r="E180" s="34" t="s">
        <v>149</v>
      </c>
      <c r="F180" s="34" t="s">
        <v>195</v>
      </c>
      <c r="G180" s="34" t="s">
        <v>196</v>
      </c>
      <c r="H180" s="54">
        <v>0</v>
      </c>
      <c r="I180" s="54">
        <v>4000</v>
      </c>
      <c r="J180" s="54">
        <v>4000</v>
      </c>
      <c r="K180" s="54">
        <v>3973.59</v>
      </c>
      <c r="L180" s="54">
        <v>3973.59</v>
      </c>
      <c r="M180" s="54">
        <v>3973.59</v>
      </c>
      <c r="N180" s="54">
        <v>3973.59</v>
      </c>
      <c r="O180" s="54">
        <v>26.41</v>
      </c>
    </row>
    <row r="181" spans="1:15" x14ac:dyDescent="0.2">
      <c r="A181" s="34" t="s">
        <v>149</v>
      </c>
      <c r="B181" s="34" t="s">
        <v>149</v>
      </c>
      <c r="C181" s="34" t="s">
        <v>149</v>
      </c>
      <c r="D181" s="34" t="s">
        <v>149</v>
      </c>
      <c r="E181" s="34" t="s">
        <v>149</v>
      </c>
      <c r="F181" s="34" t="s">
        <v>319</v>
      </c>
      <c r="G181" s="34" t="s">
        <v>320</v>
      </c>
      <c r="H181" s="54">
        <v>120000</v>
      </c>
      <c r="I181" s="54">
        <v>170000</v>
      </c>
      <c r="J181" s="54">
        <v>290000</v>
      </c>
      <c r="K181" s="54">
        <v>198048.61</v>
      </c>
      <c r="L181" s="54">
        <v>198048.61</v>
      </c>
      <c r="M181" s="54">
        <v>198048.61</v>
      </c>
      <c r="N181" s="54">
        <v>198048.61</v>
      </c>
      <c r="O181" s="54">
        <v>91951.39</v>
      </c>
    </row>
    <row r="182" spans="1:15" x14ac:dyDescent="0.2">
      <c r="A182" s="34" t="s">
        <v>149</v>
      </c>
      <c r="B182" s="34" t="s">
        <v>149</v>
      </c>
      <c r="C182" s="34" t="s">
        <v>149</v>
      </c>
      <c r="D182" s="34" t="s">
        <v>149</v>
      </c>
      <c r="E182" s="34" t="s">
        <v>149</v>
      </c>
      <c r="F182" s="34" t="s">
        <v>309</v>
      </c>
      <c r="G182" s="34" t="s">
        <v>310</v>
      </c>
      <c r="H182" s="54">
        <v>0</v>
      </c>
      <c r="I182" s="54">
        <v>39097.93</v>
      </c>
      <c r="J182" s="54">
        <v>39097.93</v>
      </c>
      <c r="K182" s="54">
        <v>24097.93</v>
      </c>
      <c r="L182" s="54">
        <v>24097.93</v>
      </c>
      <c r="M182" s="54">
        <v>24097.93</v>
      </c>
      <c r="N182" s="54">
        <v>24097.93</v>
      </c>
      <c r="O182" s="54">
        <v>15000</v>
      </c>
    </row>
    <row r="183" spans="1:15" x14ac:dyDescent="0.2">
      <c r="A183" s="34" t="s">
        <v>149</v>
      </c>
      <c r="B183" s="34" t="s">
        <v>149</v>
      </c>
      <c r="C183" s="34" t="s">
        <v>149</v>
      </c>
      <c r="D183" s="34" t="s">
        <v>149</v>
      </c>
      <c r="E183" s="34" t="s">
        <v>149</v>
      </c>
      <c r="F183" s="34" t="s">
        <v>311</v>
      </c>
      <c r="G183" s="34" t="s">
        <v>312</v>
      </c>
      <c r="H183" s="54">
        <v>0</v>
      </c>
      <c r="I183" s="54">
        <v>29200</v>
      </c>
      <c r="J183" s="54">
        <v>29200</v>
      </c>
      <c r="K183" s="54">
        <v>28400</v>
      </c>
      <c r="L183" s="54">
        <v>28400</v>
      </c>
      <c r="M183" s="54">
        <v>28400</v>
      </c>
      <c r="N183" s="54">
        <v>28400</v>
      </c>
      <c r="O183" s="54">
        <v>800</v>
      </c>
    </row>
    <row r="184" spans="1:15" x14ac:dyDescent="0.2">
      <c r="A184" s="34" t="s">
        <v>149</v>
      </c>
      <c r="B184" s="34" t="s">
        <v>149</v>
      </c>
      <c r="C184" s="34" t="s">
        <v>149</v>
      </c>
      <c r="D184" s="34" t="s">
        <v>149</v>
      </c>
      <c r="E184" s="34" t="s">
        <v>205</v>
      </c>
      <c r="F184" s="34" t="s">
        <v>149</v>
      </c>
      <c r="G184" s="34" t="s">
        <v>206</v>
      </c>
      <c r="H184" s="54">
        <v>0</v>
      </c>
      <c r="I184" s="54">
        <v>89200</v>
      </c>
      <c r="J184" s="54">
        <v>89200</v>
      </c>
      <c r="K184" s="54">
        <v>89200</v>
      </c>
      <c r="L184" s="54">
        <v>89200</v>
      </c>
      <c r="M184" s="54">
        <v>89200</v>
      </c>
      <c r="N184" s="54">
        <v>89200</v>
      </c>
      <c r="O184" s="54">
        <v>0</v>
      </c>
    </row>
    <row r="185" spans="1:15" x14ac:dyDescent="0.2">
      <c r="A185" s="34" t="s">
        <v>149</v>
      </c>
      <c r="B185" s="34" t="s">
        <v>149</v>
      </c>
      <c r="C185" s="34" t="s">
        <v>149</v>
      </c>
      <c r="D185" s="34" t="s">
        <v>149</v>
      </c>
      <c r="E185" s="34" t="s">
        <v>149</v>
      </c>
      <c r="F185" s="34" t="s">
        <v>321</v>
      </c>
      <c r="G185" s="34" t="s">
        <v>322</v>
      </c>
      <c r="H185" s="54">
        <v>0</v>
      </c>
      <c r="I185" s="54">
        <v>89200</v>
      </c>
      <c r="J185" s="54">
        <v>89200</v>
      </c>
      <c r="K185" s="54">
        <v>89200</v>
      </c>
      <c r="L185" s="54">
        <v>89200</v>
      </c>
      <c r="M185" s="54">
        <v>89200</v>
      </c>
      <c r="N185" s="54">
        <v>89200</v>
      </c>
      <c r="O185" s="54">
        <v>0</v>
      </c>
    </row>
    <row r="186" spans="1:15" x14ac:dyDescent="0.2">
      <c r="A186" s="34" t="s">
        <v>323</v>
      </c>
      <c r="B186" s="34" t="s">
        <v>149</v>
      </c>
      <c r="C186" s="34" t="s">
        <v>149</v>
      </c>
      <c r="D186" s="34" t="s">
        <v>149</v>
      </c>
      <c r="E186" s="34" t="s">
        <v>149</v>
      </c>
      <c r="F186" s="34" t="s">
        <v>149</v>
      </c>
      <c r="G186" s="34" t="s">
        <v>324</v>
      </c>
      <c r="H186" s="54">
        <v>162722.62</v>
      </c>
      <c r="I186" s="54">
        <v>76265.37</v>
      </c>
      <c r="J186" s="54">
        <v>238987.99</v>
      </c>
      <c r="K186" s="54">
        <v>205417.34</v>
      </c>
      <c r="L186" s="54">
        <v>205417.34</v>
      </c>
      <c r="M186" s="54">
        <v>205417.34</v>
      </c>
      <c r="N186" s="54">
        <v>202217.34</v>
      </c>
      <c r="O186" s="54">
        <v>33570.65</v>
      </c>
    </row>
    <row r="187" spans="1:15" x14ac:dyDescent="0.2">
      <c r="A187" s="34" t="s">
        <v>149</v>
      </c>
      <c r="B187" s="34" t="s">
        <v>325</v>
      </c>
      <c r="C187" s="34" t="s">
        <v>149</v>
      </c>
      <c r="D187" s="34" t="s">
        <v>149</v>
      </c>
      <c r="E187" s="34" t="s">
        <v>149</v>
      </c>
      <c r="F187" s="34" t="s">
        <v>149</v>
      </c>
      <c r="G187" s="34" t="s">
        <v>326</v>
      </c>
      <c r="H187" s="54">
        <v>162722.62</v>
      </c>
      <c r="I187" s="54">
        <v>76265.37</v>
      </c>
      <c r="J187" s="54">
        <v>238987.99</v>
      </c>
      <c r="K187" s="54">
        <v>205417.34</v>
      </c>
      <c r="L187" s="54">
        <v>205417.34</v>
      </c>
      <c r="M187" s="54">
        <v>205417.34</v>
      </c>
      <c r="N187" s="54">
        <v>202217.34</v>
      </c>
      <c r="O187" s="54">
        <v>33570.65</v>
      </c>
    </row>
    <row r="188" spans="1:15" x14ac:dyDescent="0.2">
      <c r="A188" s="34" t="s">
        <v>149</v>
      </c>
      <c r="B188" s="34" t="s">
        <v>149</v>
      </c>
      <c r="C188" s="34" t="s">
        <v>153</v>
      </c>
      <c r="D188" s="34" t="s">
        <v>149</v>
      </c>
      <c r="E188" s="34" t="s">
        <v>149</v>
      </c>
      <c r="F188" s="34" t="s">
        <v>149</v>
      </c>
      <c r="G188" s="34" t="s">
        <v>154</v>
      </c>
      <c r="H188" s="54">
        <v>162722.62</v>
      </c>
      <c r="I188" s="54">
        <v>76265.37</v>
      </c>
      <c r="J188" s="54">
        <v>238987.99</v>
      </c>
      <c r="K188" s="54">
        <v>205417.34</v>
      </c>
      <c r="L188" s="54">
        <v>205417.34</v>
      </c>
      <c r="M188" s="54">
        <v>205417.34</v>
      </c>
      <c r="N188" s="54">
        <v>202217.34</v>
      </c>
      <c r="O188" s="54">
        <v>33570.65</v>
      </c>
    </row>
    <row r="189" spans="1:15" x14ac:dyDescent="0.2">
      <c r="A189" s="34" t="s">
        <v>149</v>
      </c>
      <c r="B189" s="34" t="s">
        <v>149</v>
      </c>
      <c r="C189" s="34" t="s">
        <v>149</v>
      </c>
      <c r="D189" s="34" t="s">
        <v>257</v>
      </c>
      <c r="E189" s="34" t="s">
        <v>149</v>
      </c>
      <c r="F189" s="34" t="s">
        <v>149</v>
      </c>
      <c r="G189" s="34" t="s">
        <v>258</v>
      </c>
      <c r="H189" s="54">
        <v>162722.62</v>
      </c>
      <c r="I189" s="54">
        <v>76265.37</v>
      </c>
      <c r="J189" s="54">
        <v>238987.99</v>
      </c>
      <c r="K189" s="54">
        <v>205417.34</v>
      </c>
      <c r="L189" s="54">
        <v>205417.34</v>
      </c>
      <c r="M189" s="54">
        <v>205417.34</v>
      </c>
      <c r="N189" s="54">
        <v>202217.34</v>
      </c>
      <c r="O189" s="54">
        <v>33570.65</v>
      </c>
    </row>
    <row r="190" spans="1:15" x14ac:dyDescent="0.2">
      <c r="A190" s="34" t="s">
        <v>149</v>
      </c>
      <c r="B190" s="34" t="s">
        <v>149</v>
      </c>
      <c r="C190" s="34" t="s">
        <v>149</v>
      </c>
      <c r="D190" s="34" t="s">
        <v>149</v>
      </c>
      <c r="E190" s="34" t="s">
        <v>157</v>
      </c>
      <c r="F190" s="34" t="s">
        <v>149</v>
      </c>
      <c r="G190" s="34" t="s">
        <v>158</v>
      </c>
      <c r="H190" s="54">
        <v>162722.62</v>
      </c>
      <c r="I190" s="54">
        <v>70265.37</v>
      </c>
      <c r="J190" s="54">
        <v>232987.99</v>
      </c>
      <c r="K190" s="54">
        <v>199743.5</v>
      </c>
      <c r="L190" s="54">
        <v>199743.5</v>
      </c>
      <c r="M190" s="54">
        <v>199743.5</v>
      </c>
      <c r="N190" s="54">
        <v>196543.5</v>
      </c>
      <c r="O190" s="54">
        <v>33244.49</v>
      </c>
    </row>
    <row r="191" spans="1:15" x14ac:dyDescent="0.2">
      <c r="A191" s="34" t="s">
        <v>149</v>
      </c>
      <c r="B191" s="34" t="s">
        <v>149</v>
      </c>
      <c r="C191" s="34" t="s">
        <v>149</v>
      </c>
      <c r="D191" s="34" t="s">
        <v>149</v>
      </c>
      <c r="E191" s="34" t="s">
        <v>149</v>
      </c>
      <c r="F191" s="34" t="s">
        <v>159</v>
      </c>
      <c r="G191" s="34" t="s">
        <v>160</v>
      </c>
      <c r="H191" s="54">
        <v>71283.460000000006</v>
      </c>
      <c r="I191" s="54">
        <v>195.73</v>
      </c>
      <c r="J191" s="54">
        <v>71479.19</v>
      </c>
      <c r="K191" s="54">
        <v>71479.19</v>
      </c>
      <c r="L191" s="54">
        <v>71479.19</v>
      </c>
      <c r="M191" s="54">
        <v>71479.19</v>
      </c>
      <c r="N191" s="54">
        <v>71479.19</v>
      </c>
      <c r="O191" s="54">
        <v>0</v>
      </c>
    </row>
    <row r="192" spans="1:15" x14ac:dyDescent="0.2">
      <c r="A192" s="34" t="s">
        <v>149</v>
      </c>
      <c r="B192" s="34" t="s">
        <v>149</v>
      </c>
      <c r="C192" s="34" t="s">
        <v>149</v>
      </c>
      <c r="D192" s="34" t="s">
        <v>149</v>
      </c>
      <c r="E192" s="34" t="s">
        <v>149</v>
      </c>
      <c r="F192" s="34" t="s">
        <v>167</v>
      </c>
      <c r="G192" s="34" t="s">
        <v>168</v>
      </c>
      <c r="H192" s="54">
        <v>3348.01</v>
      </c>
      <c r="I192" s="54">
        <v>0.01</v>
      </c>
      <c r="J192" s="54">
        <v>3348.02</v>
      </c>
      <c r="K192" s="54">
        <v>3348.02</v>
      </c>
      <c r="L192" s="54">
        <v>3348.02</v>
      </c>
      <c r="M192" s="54">
        <v>3348.02</v>
      </c>
      <c r="N192" s="54">
        <v>3348.02</v>
      </c>
      <c r="O192" s="54">
        <v>0</v>
      </c>
    </row>
    <row r="193" spans="1:15" x14ac:dyDescent="0.2">
      <c r="A193" s="34" t="s">
        <v>149</v>
      </c>
      <c r="B193" s="34" t="s">
        <v>149</v>
      </c>
      <c r="C193" s="34" t="s">
        <v>149</v>
      </c>
      <c r="D193" s="34" t="s">
        <v>149</v>
      </c>
      <c r="E193" s="34" t="s">
        <v>149</v>
      </c>
      <c r="F193" s="34" t="s">
        <v>169</v>
      </c>
      <c r="G193" s="34" t="s">
        <v>170</v>
      </c>
      <c r="H193" s="54">
        <v>12555.06</v>
      </c>
      <c r="I193" s="54">
        <v>0.01</v>
      </c>
      <c r="J193" s="54">
        <v>12555.07</v>
      </c>
      <c r="K193" s="54">
        <v>12555.07</v>
      </c>
      <c r="L193" s="54">
        <v>12555.07</v>
      </c>
      <c r="M193" s="54">
        <v>12555.07</v>
      </c>
      <c r="N193" s="54">
        <v>12555.07</v>
      </c>
      <c r="O193" s="54">
        <v>0</v>
      </c>
    </row>
    <row r="194" spans="1:15" x14ac:dyDescent="0.2">
      <c r="A194" s="34" t="s">
        <v>149</v>
      </c>
      <c r="B194" s="34" t="s">
        <v>149</v>
      </c>
      <c r="C194" s="34" t="s">
        <v>149</v>
      </c>
      <c r="D194" s="34" t="s">
        <v>149</v>
      </c>
      <c r="E194" s="34" t="s">
        <v>149</v>
      </c>
      <c r="F194" s="34" t="s">
        <v>171</v>
      </c>
      <c r="G194" s="34" t="s">
        <v>172</v>
      </c>
      <c r="H194" s="54">
        <v>30552.09</v>
      </c>
      <c r="I194" s="54">
        <v>81.849999999999994</v>
      </c>
      <c r="J194" s="54">
        <v>30633.94</v>
      </c>
      <c r="K194" s="54">
        <v>30633.94</v>
      </c>
      <c r="L194" s="54">
        <v>30633.94</v>
      </c>
      <c r="M194" s="54">
        <v>30633.94</v>
      </c>
      <c r="N194" s="54">
        <v>30633.94</v>
      </c>
      <c r="O194" s="54">
        <v>0</v>
      </c>
    </row>
    <row r="195" spans="1:15" x14ac:dyDescent="0.2">
      <c r="A195" s="34" t="s">
        <v>149</v>
      </c>
      <c r="B195" s="34" t="s">
        <v>149</v>
      </c>
      <c r="C195" s="34" t="s">
        <v>149</v>
      </c>
      <c r="D195" s="34" t="s">
        <v>149</v>
      </c>
      <c r="E195" s="34" t="s">
        <v>149</v>
      </c>
      <c r="F195" s="34" t="s">
        <v>173</v>
      </c>
      <c r="G195" s="34" t="s">
        <v>174</v>
      </c>
      <c r="H195" s="54">
        <v>5000</v>
      </c>
      <c r="I195" s="54">
        <v>-277.60000000000002</v>
      </c>
      <c r="J195" s="54">
        <v>4722.3999999999996</v>
      </c>
      <c r="K195" s="54">
        <v>1421.1</v>
      </c>
      <c r="L195" s="54">
        <v>1421.1</v>
      </c>
      <c r="M195" s="54">
        <v>1421.1</v>
      </c>
      <c r="N195" s="54">
        <v>1421.1</v>
      </c>
      <c r="O195" s="54">
        <v>3301.3</v>
      </c>
    </row>
    <row r="196" spans="1:15" x14ac:dyDescent="0.2">
      <c r="A196" s="34" t="s">
        <v>149</v>
      </c>
      <c r="B196" s="34" t="s">
        <v>149</v>
      </c>
      <c r="C196" s="34" t="s">
        <v>149</v>
      </c>
      <c r="D196" s="34" t="s">
        <v>149</v>
      </c>
      <c r="E196" s="34" t="s">
        <v>149</v>
      </c>
      <c r="F196" s="34" t="s">
        <v>177</v>
      </c>
      <c r="G196" s="34" t="s">
        <v>178</v>
      </c>
      <c r="H196" s="54">
        <v>9984</v>
      </c>
      <c r="I196" s="54">
        <v>-4000</v>
      </c>
      <c r="J196" s="54">
        <v>5984</v>
      </c>
      <c r="K196" s="54">
        <v>2525</v>
      </c>
      <c r="L196" s="54">
        <v>2525</v>
      </c>
      <c r="M196" s="54">
        <v>2525</v>
      </c>
      <c r="N196" s="54">
        <v>2525</v>
      </c>
      <c r="O196" s="54">
        <v>3459</v>
      </c>
    </row>
    <row r="197" spans="1:15" x14ac:dyDescent="0.2">
      <c r="A197" s="34" t="s">
        <v>149</v>
      </c>
      <c r="B197" s="34" t="s">
        <v>149</v>
      </c>
      <c r="C197" s="34" t="s">
        <v>149</v>
      </c>
      <c r="D197" s="34" t="s">
        <v>149</v>
      </c>
      <c r="E197" s="34" t="s">
        <v>149</v>
      </c>
      <c r="F197" s="34" t="s">
        <v>181</v>
      </c>
      <c r="G197" s="34" t="s">
        <v>182</v>
      </c>
      <c r="H197" s="54">
        <v>0</v>
      </c>
      <c r="I197" s="54">
        <v>39037.910000000003</v>
      </c>
      <c r="J197" s="54">
        <v>39037.910000000003</v>
      </c>
      <c r="K197" s="54">
        <v>26037.91</v>
      </c>
      <c r="L197" s="54">
        <v>26037.91</v>
      </c>
      <c r="M197" s="54">
        <v>26037.91</v>
      </c>
      <c r="N197" s="54">
        <v>26037.91</v>
      </c>
      <c r="O197" s="54">
        <v>13000</v>
      </c>
    </row>
    <row r="198" spans="1:15" x14ac:dyDescent="0.2">
      <c r="A198" s="34" t="s">
        <v>149</v>
      </c>
      <c r="B198" s="34" t="s">
        <v>149</v>
      </c>
      <c r="C198" s="34" t="s">
        <v>149</v>
      </c>
      <c r="D198" s="34" t="s">
        <v>149</v>
      </c>
      <c r="E198" s="34" t="s">
        <v>149</v>
      </c>
      <c r="F198" s="34" t="s">
        <v>279</v>
      </c>
      <c r="G198" s="34" t="s">
        <v>280</v>
      </c>
      <c r="H198" s="54">
        <v>0</v>
      </c>
      <c r="I198" s="54">
        <v>10000</v>
      </c>
      <c r="J198" s="54">
        <v>10000</v>
      </c>
      <c r="K198" s="54">
        <v>8690.86</v>
      </c>
      <c r="L198" s="54">
        <v>8690.86</v>
      </c>
      <c r="M198" s="54">
        <v>8690.86</v>
      </c>
      <c r="N198" s="54">
        <v>8690.86</v>
      </c>
      <c r="O198" s="54">
        <v>1309.1400000000001</v>
      </c>
    </row>
    <row r="199" spans="1:15" x14ac:dyDescent="0.2">
      <c r="A199" s="34" t="s">
        <v>149</v>
      </c>
      <c r="B199" s="34" t="s">
        <v>149</v>
      </c>
      <c r="C199" s="34" t="s">
        <v>149</v>
      </c>
      <c r="D199" s="34" t="s">
        <v>149</v>
      </c>
      <c r="E199" s="34" t="s">
        <v>149</v>
      </c>
      <c r="F199" s="34" t="s">
        <v>327</v>
      </c>
      <c r="G199" s="34" t="s">
        <v>328</v>
      </c>
      <c r="H199" s="54">
        <v>30000</v>
      </c>
      <c r="I199" s="54">
        <v>25227.46</v>
      </c>
      <c r="J199" s="54">
        <v>55227.46</v>
      </c>
      <c r="K199" s="54">
        <v>43052.41</v>
      </c>
      <c r="L199" s="54">
        <v>43052.41</v>
      </c>
      <c r="M199" s="54">
        <v>43052.41</v>
      </c>
      <c r="N199" s="54">
        <v>39852.410000000003</v>
      </c>
      <c r="O199" s="54">
        <v>12175.05</v>
      </c>
    </row>
    <row r="200" spans="1:15" x14ac:dyDescent="0.2">
      <c r="A200" s="34" t="s">
        <v>149</v>
      </c>
      <c r="B200" s="34" t="s">
        <v>149</v>
      </c>
      <c r="C200" s="34" t="s">
        <v>149</v>
      </c>
      <c r="D200" s="34" t="s">
        <v>149</v>
      </c>
      <c r="E200" s="34" t="s">
        <v>205</v>
      </c>
      <c r="F200" s="34" t="s">
        <v>149</v>
      </c>
      <c r="G200" s="34" t="s">
        <v>206</v>
      </c>
      <c r="H200" s="54">
        <v>0</v>
      </c>
      <c r="I200" s="54">
        <v>6000</v>
      </c>
      <c r="J200" s="54">
        <v>6000</v>
      </c>
      <c r="K200" s="54">
        <v>5673.84</v>
      </c>
      <c r="L200" s="54">
        <v>5673.84</v>
      </c>
      <c r="M200" s="54">
        <v>5673.84</v>
      </c>
      <c r="N200" s="54">
        <v>5673.84</v>
      </c>
      <c r="O200" s="54">
        <v>326.16000000000003</v>
      </c>
    </row>
    <row r="201" spans="1:15" x14ac:dyDescent="0.2">
      <c r="A201" s="34" t="s">
        <v>149</v>
      </c>
      <c r="B201" s="34" t="s">
        <v>149</v>
      </c>
      <c r="C201" s="34" t="s">
        <v>149</v>
      </c>
      <c r="D201" s="34" t="s">
        <v>149</v>
      </c>
      <c r="E201" s="34" t="s">
        <v>149</v>
      </c>
      <c r="F201" s="34" t="s">
        <v>207</v>
      </c>
      <c r="G201" s="34" t="s">
        <v>208</v>
      </c>
      <c r="H201" s="54">
        <v>0</v>
      </c>
      <c r="I201" s="54">
        <v>6000</v>
      </c>
      <c r="J201" s="54">
        <v>6000</v>
      </c>
      <c r="K201" s="54">
        <v>5673.84</v>
      </c>
      <c r="L201" s="54">
        <v>5673.84</v>
      </c>
      <c r="M201" s="54">
        <v>5673.84</v>
      </c>
      <c r="N201" s="54">
        <v>5673.84</v>
      </c>
      <c r="O201" s="54">
        <v>326.16000000000003</v>
      </c>
    </row>
    <row r="202" spans="1:15" x14ac:dyDescent="0.2">
      <c r="A202" s="34" t="s">
        <v>329</v>
      </c>
      <c r="B202" s="34" t="s">
        <v>149</v>
      </c>
      <c r="C202" s="34" t="s">
        <v>149</v>
      </c>
      <c r="D202" s="34" t="s">
        <v>149</v>
      </c>
      <c r="E202" s="34" t="s">
        <v>149</v>
      </c>
      <c r="F202" s="34" t="s">
        <v>149</v>
      </c>
      <c r="G202" s="34" t="s">
        <v>330</v>
      </c>
      <c r="H202" s="54">
        <v>1033660.63</v>
      </c>
      <c r="I202" s="54">
        <v>253634.14</v>
      </c>
      <c r="J202" s="54">
        <v>1287294.77</v>
      </c>
      <c r="K202" s="54">
        <v>1036365.16</v>
      </c>
      <c r="L202" s="54">
        <v>1036365.16</v>
      </c>
      <c r="M202" s="54">
        <v>1036365.16</v>
      </c>
      <c r="N202" s="54">
        <v>1011703.12</v>
      </c>
      <c r="O202" s="54">
        <v>250929.61</v>
      </c>
    </row>
    <row r="203" spans="1:15" x14ac:dyDescent="0.2">
      <c r="A203" s="34" t="s">
        <v>149</v>
      </c>
      <c r="B203" s="34" t="s">
        <v>331</v>
      </c>
      <c r="C203" s="34" t="s">
        <v>149</v>
      </c>
      <c r="D203" s="34" t="s">
        <v>149</v>
      </c>
      <c r="E203" s="34" t="s">
        <v>149</v>
      </c>
      <c r="F203" s="34" t="s">
        <v>149</v>
      </c>
      <c r="G203" s="34" t="s">
        <v>332</v>
      </c>
      <c r="H203" s="54">
        <v>804611.71</v>
      </c>
      <c r="I203" s="54">
        <v>-16994.53</v>
      </c>
      <c r="J203" s="54">
        <v>787617.18</v>
      </c>
      <c r="K203" s="54">
        <v>579028.13</v>
      </c>
      <c r="L203" s="54">
        <v>579028.13</v>
      </c>
      <c r="M203" s="54">
        <v>579028.13</v>
      </c>
      <c r="N203" s="54">
        <v>557419.68999999994</v>
      </c>
      <c r="O203" s="54">
        <v>208589.05</v>
      </c>
    </row>
    <row r="204" spans="1:15" x14ac:dyDescent="0.2">
      <c r="A204" s="34" t="s">
        <v>149</v>
      </c>
      <c r="B204" s="34" t="s">
        <v>149</v>
      </c>
      <c r="C204" s="34" t="s">
        <v>153</v>
      </c>
      <c r="D204" s="34" t="s">
        <v>149</v>
      </c>
      <c r="E204" s="34" t="s">
        <v>149</v>
      </c>
      <c r="F204" s="34" t="s">
        <v>149</v>
      </c>
      <c r="G204" s="34" t="s">
        <v>154</v>
      </c>
      <c r="H204" s="54">
        <v>804611.71</v>
      </c>
      <c r="I204" s="54">
        <v>-16994.53</v>
      </c>
      <c r="J204" s="54">
        <v>787617.18</v>
      </c>
      <c r="K204" s="54">
        <v>579028.13</v>
      </c>
      <c r="L204" s="54">
        <v>579028.13</v>
      </c>
      <c r="M204" s="54">
        <v>579028.13</v>
      </c>
      <c r="N204" s="54">
        <v>557419.68999999994</v>
      </c>
      <c r="O204" s="54">
        <v>208589.05</v>
      </c>
    </row>
    <row r="205" spans="1:15" x14ac:dyDescent="0.2">
      <c r="A205" s="34" t="s">
        <v>149</v>
      </c>
      <c r="B205" s="34" t="s">
        <v>149</v>
      </c>
      <c r="C205" s="34" t="s">
        <v>149</v>
      </c>
      <c r="D205" s="34" t="s">
        <v>333</v>
      </c>
      <c r="E205" s="34" t="s">
        <v>149</v>
      </c>
      <c r="F205" s="34" t="s">
        <v>149</v>
      </c>
      <c r="G205" s="34" t="s">
        <v>334</v>
      </c>
      <c r="H205" s="54">
        <v>804611.71</v>
      </c>
      <c r="I205" s="54">
        <v>-16994.53</v>
      </c>
      <c r="J205" s="54">
        <v>787617.18</v>
      </c>
      <c r="K205" s="54">
        <v>579028.13</v>
      </c>
      <c r="L205" s="54">
        <v>579028.13</v>
      </c>
      <c r="M205" s="54">
        <v>579028.13</v>
      </c>
      <c r="N205" s="54">
        <v>557419.68999999994</v>
      </c>
      <c r="O205" s="54">
        <v>208589.05</v>
      </c>
    </row>
    <row r="206" spans="1:15" x14ac:dyDescent="0.2">
      <c r="A206" s="34" t="s">
        <v>149</v>
      </c>
      <c r="B206" s="34" t="s">
        <v>149</v>
      </c>
      <c r="C206" s="34" t="s">
        <v>149</v>
      </c>
      <c r="D206" s="34" t="s">
        <v>149</v>
      </c>
      <c r="E206" s="34" t="s">
        <v>157</v>
      </c>
      <c r="F206" s="34" t="s">
        <v>149</v>
      </c>
      <c r="G206" s="34" t="s">
        <v>158</v>
      </c>
      <c r="H206" s="54">
        <v>804611.71</v>
      </c>
      <c r="I206" s="54">
        <v>-52281.53</v>
      </c>
      <c r="J206" s="54">
        <v>752330.18</v>
      </c>
      <c r="K206" s="54">
        <v>543741.13</v>
      </c>
      <c r="L206" s="54">
        <v>543741.13</v>
      </c>
      <c r="M206" s="54">
        <v>543741.13</v>
      </c>
      <c r="N206" s="54">
        <v>522132.69</v>
      </c>
      <c r="O206" s="54">
        <v>208589.05</v>
      </c>
    </row>
    <row r="207" spans="1:15" x14ac:dyDescent="0.2">
      <c r="A207" s="34" t="s">
        <v>149</v>
      </c>
      <c r="B207" s="34" t="s">
        <v>149</v>
      </c>
      <c r="C207" s="34" t="s">
        <v>149</v>
      </c>
      <c r="D207" s="34" t="s">
        <v>149</v>
      </c>
      <c r="E207" s="34" t="s">
        <v>149</v>
      </c>
      <c r="F207" s="34" t="s">
        <v>159</v>
      </c>
      <c r="G207" s="34" t="s">
        <v>160</v>
      </c>
      <c r="H207" s="54">
        <v>74383.78</v>
      </c>
      <c r="I207" s="54">
        <v>-74383.78</v>
      </c>
      <c r="J207" s="54">
        <v>0</v>
      </c>
      <c r="K207" s="54">
        <v>0</v>
      </c>
      <c r="L207" s="54">
        <v>0</v>
      </c>
      <c r="M207" s="54">
        <v>0</v>
      </c>
      <c r="N207" s="54">
        <v>0</v>
      </c>
      <c r="O207" s="54">
        <v>0</v>
      </c>
    </row>
    <row r="208" spans="1:15" x14ac:dyDescent="0.2">
      <c r="A208" s="34" t="s">
        <v>149</v>
      </c>
      <c r="B208" s="34" t="s">
        <v>149</v>
      </c>
      <c r="C208" s="34" t="s">
        <v>149</v>
      </c>
      <c r="D208" s="34" t="s">
        <v>149</v>
      </c>
      <c r="E208" s="34" t="s">
        <v>149</v>
      </c>
      <c r="F208" s="34" t="s">
        <v>163</v>
      </c>
      <c r="G208" s="34" t="s">
        <v>164</v>
      </c>
      <c r="H208" s="54">
        <v>0</v>
      </c>
      <c r="I208" s="54">
        <v>130605.8</v>
      </c>
      <c r="J208" s="54">
        <v>130605.8</v>
      </c>
      <c r="K208" s="54">
        <v>125000.23</v>
      </c>
      <c r="L208" s="54">
        <v>125000.23</v>
      </c>
      <c r="M208" s="54">
        <v>125000.23</v>
      </c>
      <c r="N208" s="54">
        <v>125000.23</v>
      </c>
      <c r="O208" s="54">
        <v>5605.57</v>
      </c>
    </row>
    <row r="209" spans="1:15" x14ac:dyDescent="0.2">
      <c r="A209" s="34" t="s">
        <v>149</v>
      </c>
      <c r="B209" s="34" t="s">
        <v>149</v>
      </c>
      <c r="C209" s="34" t="s">
        <v>149</v>
      </c>
      <c r="D209" s="34" t="s">
        <v>149</v>
      </c>
      <c r="E209" s="34" t="s">
        <v>149</v>
      </c>
      <c r="F209" s="34" t="s">
        <v>167</v>
      </c>
      <c r="G209" s="34" t="s">
        <v>168</v>
      </c>
      <c r="H209" s="54">
        <v>3493.63</v>
      </c>
      <c r="I209" s="54">
        <v>818.81</v>
      </c>
      <c r="J209" s="54">
        <v>4312.4399999999996</v>
      </c>
      <c r="K209" s="54">
        <v>3814.76</v>
      </c>
      <c r="L209" s="54">
        <v>3814.76</v>
      </c>
      <c r="M209" s="54">
        <v>3814.76</v>
      </c>
      <c r="N209" s="54">
        <v>3814.76</v>
      </c>
      <c r="O209" s="54">
        <v>497.68</v>
      </c>
    </row>
    <row r="210" spans="1:15" x14ac:dyDescent="0.2">
      <c r="A210" s="34" t="s">
        <v>149</v>
      </c>
      <c r="B210" s="34" t="s">
        <v>149</v>
      </c>
      <c r="C210" s="34" t="s">
        <v>149</v>
      </c>
      <c r="D210" s="34" t="s">
        <v>149</v>
      </c>
      <c r="E210" s="34" t="s">
        <v>149</v>
      </c>
      <c r="F210" s="34" t="s">
        <v>169</v>
      </c>
      <c r="G210" s="34" t="s">
        <v>170</v>
      </c>
      <c r="H210" s="54">
        <v>13101.12</v>
      </c>
      <c r="I210" s="54">
        <v>1695.49</v>
      </c>
      <c r="J210" s="54">
        <v>14796.61</v>
      </c>
      <c r="K210" s="54">
        <v>14305.25</v>
      </c>
      <c r="L210" s="54">
        <v>14305.25</v>
      </c>
      <c r="M210" s="54">
        <v>14305.25</v>
      </c>
      <c r="N210" s="54">
        <v>14305.25</v>
      </c>
      <c r="O210" s="54">
        <v>491.36</v>
      </c>
    </row>
    <row r="211" spans="1:15" x14ac:dyDescent="0.2">
      <c r="A211" s="34" t="s">
        <v>149</v>
      </c>
      <c r="B211" s="34" t="s">
        <v>149</v>
      </c>
      <c r="C211" s="34" t="s">
        <v>149</v>
      </c>
      <c r="D211" s="34" t="s">
        <v>149</v>
      </c>
      <c r="E211" s="34" t="s">
        <v>149</v>
      </c>
      <c r="F211" s="34" t="s">
        <v>171</v>
      </c>
      <c r="G211" s="34" t="s">
        <v>172</v>
      </c>
      <c r="H211" s="54">
        <v>15940.44</v>
      </c>
      <c r="I211" s="54">
        <v>-15940.44</v>
      </c>
      <c r="J211" s="54">
        <v>0</v>
      </c>
      <c r="K211" s="54">
        <v>0</v>
      </c>
      <c r="L211" s="54">
        <v>0</v>
      </c>
      <c r="M211" s="54">
        <v>0</v>
      </c>
      <c r="N211" s="54">
        <v>0</v>
      </c>
      <c r="O211" s="54">
        <v>0</v>
      </c>
    </row>
    <row r="212" spans="1:15" x14ac:dyDescent="0.2">
      <c r="A212" s="34" t="s">
        <v>149</v>
      </c>
      <c r="B212" s="34" t="s">
        <v>149</v>
      </c>
      <c r="C212" s="34" t="s">
        <v>149</v>
      </c>
      <c r="D212" s="34" t="s">
        <v>149</v>
      </c>
      <c r="E212" s="34" t="s">
        <v>149</v>
      </c>
      <c r="F212" s="34" t="s">
        <v>185</v>
      </c>
      <c r="G212" s="34" t="s">
        <v>186</v>
      </c>
      <c r="H212" s="54">
        <v>510892.74</v>
      </c>
      <c r="I212" s="54">
        <v>-92000</v>
      </c>
      <c r="J212" s="54">
        <v>418892.74</v>
      </c>
      <c r="K212" s="54">
        <v>260721.92000000001</v>
      </c>
      <c r="L212" s="54">
        <v>260721.92000000001</v>
      </c>
      <c r="M212" s="54">
        <v>260721.92000000001</v>
      </c>
      <c r="N212" s="54">
        <v>239113.48</v>
      </c>
      <c r="O212" s="54">
        <v>158170.82</v>
      </c>
    </row>
    <row r="213" spans="1:15" x14ac:dyDescent="0.2">
      <c r="A213" s="34" t="s">
        <v>149</v>
      </c>
      <c r="B213" s="34" t="s">
        <v>149</v>
      </c>
      <c r="C213" s="34" t="s">
        <v>149</v>
      </c>
      <c r="D213" s="34" t="s">
        <v>149</v>
      </c>
      <c r="E213" s="34" t="s">
        <v>149</v>
      </c>
      <c r="F213" s="34" t="s">
        <v>191</v>
      </c>
      <c r="G213" s="34" t="s">
        <v>192</v>
      </c>
      <c r="H213" s="54">
        <v>58800</v>
      </c>
      <c r="I213" s="54">
        <v>15000</v>
      </c>
      <c r="J213" s="54">
        <v>73800</v>
      </c>
      <c r="K213" s="54">
        <v>59726.38</v>
      </c>
      <c r="L213" s="54">
        <v>59726.38</v>
      </c>
      <c r="M213" s="54">
        <v>59726.38</v>
      </c>
      <c r="N213" s="54">
        <v>59726.38</v>
      </c>
      <c r="O213" s="54">
        <v>14073.62</v>
      </c>
    </row>
    <row r="214" spans="1:15" x14ac:dyDescent="0.2">
      <c r="A214" s="34" t="s">
        <v>149</v>
      </c>
      <c r="B214" s="34" t="s">
        <v>149</v>
      </c>
      <c r="C214" s="34" t="s">
        <v>149</v>
      </c>
      <c r="D214" s="34" t="s">
        <v>149</v>
      </c>
      <c r="E214" s="34" t="s">
        <v>149</v>
      </c>
      <c r="F214" s="34" t="s">
        <v>319</v>
      </c>
      <c r="G214" s="34" t="s">
        <v>320</v>
      </c>
      <c r="H214" s="54">
        <v>128000</v>
      </c>
      <c r="I214" s="54">
        <v>-18077.41</v>
      </c>
      <c r="J214" s="54">
        <v>109922.59</v>
      </c>
      <c r="K214" s="54">
        <v>80172.59</v>
      </c>
      <c r="L214" s="54">
        <v>80172.59</v>
      </c>
      <c r="M214" s="54">
        <v>80172.59</v>
      </c>
      <c r="N214" s="54">
        <v>80172.59</v>
      </c>
      <c r="O214" s="54">
        <v>29750</v>
      </c>
    </row>
    <row r="215" spans="1:15" x14ac:dyDescent="0.2">
      <c r="A215" s="34" t="s">
        <v>149</v>
      </c>
      <c r="B215" s="34" t="s">
        <v>149</v>
      </c>
      <c r="C215" s="34" t="s">
        <v>149</v>
      </c>
      <c r="D215" s="34" t="s">
        <v>149</v>
      </c>
      <c r="E215" s="34" t="s">
        <v>205</v>
      </c>
      <c r="F215" s="34" t="s">
        <v>149</v>
      </c>
      <c r="G215" s="34" t="s">
        <v>206</v>
      </c>
      <c r="H215" s="54">
        <v>0</v>
      </c>
      <c r="I215" s="54">
        <v>35287</v>
      </c>
      <c r="J215" s="54">
        <v>35287</v>
      </c>
      <c r="K215" s="54">
        <v>35287</v>
      </c>
      <c r="L215" s="54">
        <v>35287</v>
      </c>
      <c r="M215" s="54">
        <v>35287</v>
      </c>
      <c r="N215" s="54">
        <v>35287</v>
      </c>
      <c r="O215" s="54">
        <v>0</v>
      </c>
    </row>
    <row r="216" spans="1:15" x14ac:dyDescent="0.2">
      <c r="A216" s="34" t="s">
        <v>149</v>
      </c>
      <c r="B216" s="34" t="s">
        <v>149</v>
      </c>
      <c r="C216" s="34" t="s">
        <v>149</v>
      </c>
      <c r="D216" s="34" t="s">
        <v>149</v>
      </c>
      <c r="E216" s="34" t="s">
        <v>149</v>
      </c>
      <c r="F216" s="34" t="s">
        <v>315</v>
      </c>
      <c r="G216" s="34" t="s">
        <v>316</v>
      </c>
      <c r="H216" s="54">
        <v>0</v>
      </c>
      <c r="I216" s="54">
        <v>35287</v>
      </c>
      <c r="J216" s="54">
        <v>35287</v>
      </c>
      <c r="K216" s="54">
        <v>35287</v>
      </c>
      <c r="L216" s="54">
        <v>35287</v>
      </c>
      <c r="M216" s="54">
        <v>35287</v>
      </c>
      <c r="N216" s="54">
        <v>35287</v>
      </c>
      <c r="O216" s="54">
        <v>0</v>
      </c>
    </row>
    <row r="217" spans="1:15" x14ac:dyDescent="0.2">
      <c r="A217" s="34" t="s">
        <v>149</v>
      </c>
      <c r="B217" s="34" t="s">
        <v>335</v>
      </c>
      <c r="C217" s="34" t="s">
        <v>149</v>
      </c>
      <c r="D217" s="34" t="s">
        <v>149</v>
      </c>
      <c r="E217" s="34" t="s">
        <v>149</v>
      </c>
      <c r="F217" s="34" t="s">
        <v>149</v>
      </c>
      <c r="G217" s="34" t="s">
        <v>336</v>
      </c>
      <c r="H217" s="54">
        <v>229048.92</v>
      </c>
      <c r="I217" s="54">
        <v>270628.67</v>
      </c>
      <c r="J217" s="54">
        <v>499677.59</v>
      </c>
      <c r="K217" s="54">
        <v>457337.03</v>
      </c>
      <c r="L217" s="54">
        <v>457337.03</v>
      </c>
      <c r="M217" s="54">
        <v>457337.03</v>
      </c>
      <c r="N217" s="54">
        <v>454283.43</v>
      </c>
      <c r="O217" s="54">
        <v>42340.56</v>
      </c>
    </row>
    <row r="218" spans="1:15" x14ac:dyDescent="0.2">
      <c r="A218" s="34" t="s">
        <v>149</v>
      </c>
      <c r="B218" s="34" t="s">
        <v>149</v>
      </c>
      <c r="C218" s="34" t="s">
        <v>153</v>
      </c>
      <c r="D218" s="34" t="s">
        <v>149</v>
      </c>
      <c r="E218" s="34" t="s">
        <v>149</v>
      </c>
      <c r="F218" s="34" t="s">
        <v>149</v>
      </c>
      <c r="G218" s="34" t="s">
        <v>154</v>
      </c>
      <c r="H218" s="54">
        <v>229048.92</v>
      </c>
      <c r="I218" s="54">
        <v>270628.67</v>
      </c>
      <c r="J218" s="54">
        <v>499677.59</v>
      </c>
      <c r="K218" s="54">
        <v>457337.03</v>
      </c>
      <c r="L218" s="54">
        <v>457337.03</v>
      </c>
      <c r="M218" s="54">
        <v>457337.03</v>
      </c>
      <c r="N218" s="54">
        <v>454283.43</v>
      </c>
      <c r="O218" s="54">
        <v>42340.56</v>
      </c>
    </row>
    <row r="219" spans="1:15" x14ac:dyDescent="0.2">
      <c r="A219" s="34" t="s">
        <v>149</v>
      </c>
      <c r="B219" s="34" t="s">
        <v>149</v>
      </c>
      <c r="C219" s="34" t="s">
        <v>149</v>
      </c>
      <c r="D219" s="34" t="s">
        <v>337</v>
      </c>
      <c r="E219" s="34" t="s">
        <v>149</v>
      </c>
      <c r="F219" s="34" t="s">
        <v>149</v>
      </c>
      <c r="G219" s="34" t="s">
        <v>338</v>
      </c>
      <c r="H219" s="54">
        <v>229048.92</v>
      </c>
      <c r="I219" s="54">
        <v>270628.67</v>
      </c>
      <c r="J219" s="54">
        <v>499677.59</v>
      </c>
      <c r="K219" s="54">
        <v>457337.03</v>
      </c>
      <c r="L219" s="54">
        <v>457337.03</v>
      </c>
      <c r="M219" s="54">
        <v>457337.03</v>
      </c>
      <c r="N219" s="54">
        <v>454283.43</v>
      </c>
      <c r="O219" s="54">
        <v>42340.56</v>
      </c>
    </row>
    <row r="220" spans="1:15" x14ac:dyDescent="0.2">
      <c r="A220" s="34" t="s">
        <v>149</v>
      </c>
      <c r="B220" s="34" t="s">
        <v>149</v>
      </c>
      <c r="C220" s="34" t="s">
        <v>149</v>
      </c>
      <c r="D220" s="34" t="s">
        <v>149</v>
      </c>
      <c r="E220" s="34" t="s">
        <v>157</v>
      </c>
      <c r="F220" s="34" t="s">
        <v>149</v>
      </c>
      <c r="G220" s="34" t="s">
        <v>158</v>
      </c>
      <c r="H220" s="54">
        <v>229048.92</v>
      </c>
      <c r="I220" s="54">
        <v>10037.84</v>
      </c>
      <c r="J220" s="54">
        <v>239086.76</v>
      </c>
      <c r="K220" s="54">
        <v>196746.2</v>
      </c>
      <c r="L220" s="54">
        <v>196746.2</v>
      </c>
      <c r="M220" s="54">
        <v>196746.2</v>
      </c>
      <c r="N220" s="54">
        <v>193692.6</v>
      </c>
      <c r="O220" s="54">
        <v>42340.56</v>
      </c>
    </row>
    <row r="221" spans="1:15" x14ac:dyDescent="0.2">
      <c r="A221" s="34" t="s">
        <v>149</v>
      </c>
      <c r="B221" s="34" t="s">
        <v>149</v>
      </c>
      <c r="C221" s="34" t="s">
        <v>149</v>
      </c>
      <c r="D221" s="34" t="s">
        <v>149</v>
      </c>
      <c r="E221" s="34" t="s">
        <v>149</v>
      </c>
      <c r="F221" s="34" t="s">
        <v>159</v>
      </c>
      <c r="G221" s="34" t="s">
        <v>160</v>
      </c>
      <c r="H221" s="54">
        <v>79220.929999999993</v>
      </c>
      <c r="I221" s="54">
        <v>-79220.929999999993</v>
      </c>
      <c r="J221" s="54">
        <v>0</v>
      </c>
      <c r="K221" s="54">
        <v>0</v>
      </c>
      <c r="L221" s="54">
        <v>0</v>
      </c>
      <c r="M221" s="54">
        <v>0</v>
      </c>
      <c r="N221" s="54">
        <v>0</v>
      </c>
      <c r="O221" s="54">
        <v>0</v>
      </c>
    </row>
    <row r="222" spans="1:15" x14ac:dyDescent="0.2">
      <c r="A222" s="34" t="s">
        <v>149</v>
      </c>
      <c r="B222" s="34" t="s">
        <v>149</v>
      </c>
      <c r="C222" s="34" t="s">
        <v>149</v>
      </c>
      <c r="D222" s="34" t="s">
        <v>149</v>
      </c>
      <c r="E222" s="34" t="s">
        <v>149</v>
      </c>
      <c r="F222" s="34" t="s">
        <v>161</v>
      </c>
      <c r="G222" s="34" t="s">
        <v>162</v>
      </c>
      <c r="H222" s="54">
        <v>0</v>
      </c>
      <c r="I222" s="54">
        <v>79520.929999999993</v>
      </c>
      <c r="J222" s="54">
        <v>79520.929999999993</v>
      </c>
      <c r="K222" s="54">
        <v>79435.990000000005</v>
      </c>
      <c r="L222" s="54">
        <v>79435.990000000005</v>
      </c>
      <c r="M222" s="54">
        <v>79435.990000000005</v>
      </c>
      <c r="N222" s="54">
        <v>79435.990000000005</v>
      </c>
      <c r="O222" s="54">
        <v>84.94</v>
      </c>
    </row>
    <row r="223" spans="1:15" x14ac:dyDescent="0.2">
      <c r="A223" s="34" t="s">
        <v>149</v>
      </c>
      <c r="B223" s="34" t="s">
        <v>149</v>
      </c>
      <c r="C223" s="34" t="s">
        <v>149</v>
      </c>
      <c r="D223" s="34" t="s">
        <v>149</v>
      </c>
      <c r="E223" s="34" t="s">
        <v>149</v>
      </c>
      <c r="F223" s="34" t="s">
        <v>167</v>
      </c>
      <c r="G223" s="34" t="s">
        <v>168</v>
      </c>
      <c r="H223" s="54">
        <v>3720.82</v>
      </c>
      <c r="I223" s="54">
        <v>0</v>
      </c>
      <c r="J223" s="54">
        <v>3720.82</v>
      </c>
      <c r="K223" s="54">
        <v>3720.82</v>
      </c>
      <c r="L223" s="54">
        <v>3720.82</v>
      </c>
      <c r="M223" s="54">
        <v>3720.82</v>
      </c>
      <c r="N223" s="54">
        <v>3720.82</v>
      </c>
      <c r="O223" s="54">
        <v>0</v>
      </c>
    </row>
    <row r="224" spans="1:15" x14ac:dyDescent="0.2">
      <c r="A224" s="34" t="s">
        <v>149</v>
      </c>
      <c r="B224" s="34" t="s">
        <v>149</v>
      </c>
      <c r="C224" s="34" t="s">
        <v>149</v>
      </c>
      <c r="D224" s="34" t="s">
        <v>149</v>
      </c>
      <c r="E224" s="34" t="s">
        <v>149</v>
      </c>
      <c r="F224" s="34" t="s">
        <v>169</v>
      </c>
      <c r="G224" s="34" t="s">
        <v>170</v>
      </c>
      <c r="H224" s="54">
        <v>13953.08</v>
      </c>
      <c r="I224" s="54">
        <v>0.01</v>
      </c>
      <c r="J224" s="54">
        <v>13953.09</v>
      </c>
      <c r="K224" s="54">
        <v>13953.09</v>
      </c>
      <c r="L224" s="54">
        <v>13953.09</v>
      </c>
      <c r="M224" s="54">
        <v>13953.09</v>
      </c>
      <c r="N224" s="54">
        <v>13953.09</v>
      </c>
      <c r="O224" s="54">
        <v>0</v>
      </c>
    </row>
    <row r="225" spans="1:15" x14ac:dyDescent="0.2">
      <c r="A225" s="34" t="s">
        <v>149</v>
      </c>
      <c r="B225" s="34" t="s">
        <v>149</v>
      </c>
      <c r="C225" s="34" t="s">
        <v>149</v>
      </c>
      <c r="D225" s="34" t="s">
        <v>149</v>
      </c>
      <c r="E225" s="34" t="s">
        <v>149</v>
      </c>
      <c r="F225" s="34" t="s">
        <v>171</v>
      </c>
      <c r="G225" s="34" t="s">
        <v>172</v>
      </c>
      <c r="H225" s="54">
        <v>33954.089999999997</v>
      </c>
      <c r="I225" s="54">
        <v>97.35</v>
      </c>
      <c r="J225" s="54">
        <v>34051.440000000002</v>
      </c>
      <c r="K225" s="54">
        <v>34044.019999999997</v>
      </c>
      <c r="L225" s="54">
        <v>34044.019999999997</v>
      </c>
      <c r="M225" s="54">
        <v>34044.019999999997</v>
      </c>
      <c r="N225" s="54">
        <v>34044.019999999997</v>
      </c>
      <c r="O225" s="54">
        <v>7.42</v>
      </c>
    </row>
    <row r="226" spans="1:15" x14ac:dyDescent="0.2">
      <c r="A226" s="34" t="s">
        <v>149</v>
      </c>
      <c r="B226" s="34" t="s">
        <v>149</v>
      </c>
      <c r="C226" s="34" t="s">
        <v>149</v>
      </c>
      <c r="D226" s="34" t="s">
        <v>149</v>
      </c>
      <c r="E226" s="34" t="s">
        <v>149</v>
      </c>
      <c r="F226" s="34" t="s">
        <v>185</v>
      </c>
      <c r="G226" s="34" t="s">
        <v>186</v>
      </c>
      <c r="H226" s="54">
        <v>24000</v>
      </c>
      <c r="I226" s="54">
        <v>27217.83</v>
      </c>
      <c r="J226" s="54">
        <v>51217.83</v>
      </c>
      <c r="K226" s="54">
        <v>36548.230000000003</v>
      </c>
      <c r="L226" s="54">
        <v>36548.230000000003</v>
      </c>
      <c r="M226" s="54">
        <v>36548.230000000003</v>
      </c>
      <c r="N226" s="54">
        <v>33494.629999999997</v>
      </c>
      <c r="O226" s="54">
        <v>14669.6</v>
      </c>
    </row>
    <row r="227" spans="1:15" x14ac:dyDescent="0.2">
      <c r="A227" s="34" t="s">
        <v>149</v>
      </c>
      <c r="B227" s="34" t="s">
        <v>149</v>
      </c>
      <c r="C227" s="34" t="s">
        <v>149</v>
      </c>
      <c r="D227" s="34" t="s">
        <v>149</v>
      </c>
      <c r="E227" s="34" t="s">
        <v>149</v>
      </c>
      <c r="F227" s="34" t="s">
        <v>191</v>
      </c>
      <c r="G227" s="34" t="s">
        <v>192</v>
      </c>
      <c r="H227" s="54">
        <v>10200</v>
      </c>
      <c r="I227" s="54">
        <v>21793</v>
      </c>
      <c r="J227" s="54">
        <v>31993</v>
      </c>
      <c r="K227" s="54">
        <v>10838.82</v>
      </c>
      <c r="L227" s="54">
        <v>10838.82</v>
      </c>
      <c r="M227" s="54">
        <v>10838.82</v>
      </c>
      <c r="N227" s="54">
        <v>10838.82</v>
      </c>
      <c r="O227" s="54">
        <v>21154.18</v>
      </c>
    </row>
    <row r="228" spans="1:15" x14ac:dyDescent="0.2">
      <c r="A228" s="34" t="s">
        <v>149</v>
      </c>
      <c r="B228" s="34" t="s">
        <v>149</v>
      </c>
      <c r="C228" s="34" t="s">
        <v>149</v>
      </c>
      <c r="D228" s="34" t="s">
        <v>149</v>
      </c>
      <c r="E228" s="34" t="s">
        <v>149</v>
      </c>
      <c r="F228" s="34" t="s">
        <v>319</v>
      </c>
      <c r="G228" s="34" t="s">
        <v>320</v>
      </c>
      <c r="H228" s="54">
        <v>64000</v>
      </c>
      <c r="I228" s="54">
        <v>-50365.77</v>
      </c>
      <c r="J228" s="54">
        <v>13634.23</v>
      </c>
      <c r="K228" s="54">
        <v>8474.23</v>
      </c>
      <c r="L228" s="54">
        <v>8474.23</v>
      </c>
      <c r="M228" s="54">
        <v>8474.23</v>
      </c>
      <c r="N228" s="54">
        <v>8474.23</v>
      </c>
      <c r="O228" s="54">
        <v>5160</v>
      </c>
    </row>
    <row r="229" spans="1:15" x14ac:dyDescent="0.2">
      <c r="A229" s="34" t="s">
        <v>149</v>
      </c>
      <c r="B229" s="34" t="s">
        <v>149</v>
      </c>
      <c r="C229" s="34" t="s">
        <v>149</v>
      </c>
      <c r="D229" s="34" t="s">
        <v>149</v>
      </c>
      <c r="E229" s="34" t="s">
        <v>149</v>
      </c>
      <c r="F229" s="34" t="s">
        <v>309</v>
      </c>
      <c r="G229" s="34" t="s">
        <v>310</v>
      </c>
      <c r="H229" s="54">
        <v>0</v>
      </c>
      <c r="I229" s="54">
        <v>1488.42</v>
      </c>
      <c r="J229" s="54">
        <v>1488.42</v>
      </c>
      <c r="K229" s="54">
        <v>696</v>
      </c>
      <c r="L229" s="54">
        <v>696</v>
      </c>
      <c r="M229" s="54">
        <v>696</v>
      </c>
      <c r="N229" s="54">
        <v>696</v>
      </c>
      <c r="O229" s="54">
        <v>792.42</v>
      </c>
    </row>
    <row r="230" spans="1:15" x14ac:dyDescent="0.2">
      <c r="A230" s="34" t="s">
        <v>149</v>
      </c>
      <c r="B230" s="34" t="s">
        <v>149</v>
      </c>
      <c r="C230" s="34" t="s">
        <v>149</v>
      </c>
      <c r="D230" s="34" t="s">
        <v>149</v>
      </c>
      <c r="E230" s="34" t="s">
        <v>149</v>
      </c>
      <c r="F230" s="34" t="s">
        <v>311</v>
      </c>
      <c r="G230" s="34" t="s">
        <v>312</v>
      </c>
      <c r="H230" s="54">
        <v>0</v>
      </c>
      <c r="I230" s="54">
        <v>9507</v>
      </c>
      <c r="J230" s="54">
        <v>9507</v>
      </c>
      <c r="K230" s="54">
        <v>9035</v>
      </c>
      <c r="L230" s="54">
        <v>9035</v>
      </c>
      <c r="M230" s="54">
        <v>9035</v>
      </c>
      <c r="N230" s="54">
        <v>9035</v>
      </c>
      <c r="O230" s="54">
        <v>472</v>
      </c>
    </row>
    <row r="231" spans="1:15" x14ac:dyDescent="0.2">
      <c r="A231" s="34" t="s">
        <v>149</v>
      </c>
      <c r="B231" s="34" t="s">
        <v>149</v>
      </c>
      <c r="C231" s="34" t="s">
        <v>149</v>
      </c>
      <c r="D231" s="34" t="s">
        <v>149</v>
      </c>
      <c r="E231" s="34" t="s">
        <v>205</v>
      </c>
      <c r="F231" s="34" t="s">
        <v>149</v>
      </c>
      <c r="G231" s="34" t="s">
        <v>206</v>
      </c>
      <c r="H231" s="54">
        <v>0</v>
      </c>
      <c r="I231" s="54">
        <v>260590.83</v>
      </c>
      <c r="J231" s="54">
        <v>260590.83</v>
      </c>
      <c r="K231" s="54">
        <v>260590.83</v>
      </c>
      <c r="L231" s="54">
        <v>260590.83</v>
      </c>
      <c r="M231" s="54">
        <v>260590.83</v>
      </c>
      <c r="N231" s="54">
        <v>260590.83</v>
      </c>
      <c r="O231" s="54">
        <v>0</v>
      </c>
    </row>
    <row r="232" spans="1:15" x14ac:dyDescent="0.2">
      <c r="A232" s="34" t="s">
        <v>149</v>
      </c>
      <c r="B232" s="34" t="s">
        <v>149</v>
      </c>
      <c r="C232" s="34" t="s">
        <v>149</v>
      </c>
      <c r="D232" s="34" t="s">
        <v>149</v>
      </c>
      <c r="E232" s="34" t="s">
        <v>149</v>
      </c>
      <c r="F232" s="34" t="s">
        <v>315</v>
      </c>
      <c r="G232" s="34" t="s">
        <v>316</v>
      </c>
      <c r="H232" s="54">
        <v>0</v>
      </c>
      <c r="I232" s="54">
        <v>260590.83</v>
      </c>
      <c r="J232" s="54">
        <v>260590.83</v>
      </c>
      <c r="K232" s="54">
        <v>260590.83</v>
      </c>
      <c r="L232" s="54">
        <v>260590.83</v>
      </c>
      <c r="M232" s="54">
        <v>260590.83</v>
      </c>
      <c r="N232" s="54">
        <v>260590.83</v>
      </c>
      <c r="O232" s="54">
        <v>0</v>
      </c>
    </row>
  </sheetData>
  <sheetProtection algorithmName="SHA-512" hashValue="9CCX4w4j1zNciuWLG02lMBjfRWg8860PfGRjprfSz+Wr2SU+osxdYORmxogPtsAcscC3AH6P9V2A9fYG9vlFig==" saltValue="v/9vTZupsfsriL40ozQ9aQ==" spinCount="100000" sheet="1" objects="1" scenarios="1" insertRows="0" deleteRows="0" autoFilter="0"/>
  <protectedRanges>
    <protectedRange sqref="H3:O3" name="Rango1_2"/>
  </protectedRanges>
  <mergeCells count="1">
    <mergeCell ref="A1:O1"/>
  </mergeCells>
  <dataValidations count="15">
    <dataValidation allowBlank="1" showInputMessage="1" showErrorMessage="1" prompt="De acuerdo al Clasificador Funcional del Gasto (finalidad, función y subfunción); publicado en el DOF del 27 de diciembre de 2010. A tres dígitos" sqref="A2"/>
    <dataValidation allowBlank="1" showInputMessage="1" showErrorMessage="1" prompt="Refleja las modificaciones realizadas al Presupuesto Aprobado" sqref="I2"/>
    <dataValidation allowBlank="1" showInputMessage="1" showErrorMessage="1" prompt="De acuerdo a la Clasificación Administrativa, publicada en el DOF del 7 de julio de 2011. A cuatro dígitos. Además incluir la UR, separado por guion (CA - UR)." sqref="D2"/>
    <dataValidation allowBlank="1" showInputMessage="1" showErrorMessage="1" prompt="Clasificador por Fuentes de Financiamiento de acuerdo al emitido por el CONAC (DOF 2-ene-13). A un dígito." sqref="C2"/>
    <dataValidation allowBlank="1" showInputMessage="1" showErrorMessage="1" prompt="De acuerdo al Clasificador por objeto del gasto (capítulo, concepto; partida genérica y especifica), publicadas en el DOF el 22 de diciembre de 2014. A cuatro digitos." sqref="F2"/>
    <dataValidation allowBlank="1" showInputMessage="1" showErrorMessage="1" prompt="Se refiere al nombre que se asigna a cada uno de los desagregados que se señalan." sqref="G2"/>
    <dataValidation allowBlank="1" showInputMessage="1" showErrorMessage="1" prompt="Refleja las asignaciones presupuestarias anuales comprometidas en el Presupuesto de Egresos." sqref="H2"/>
    <dataValidation allowBlank="1" showInputMessage="1" showErrorMessage="1" prompt="Es el momento que refleja la asignación presupuestaria que resulta de incorporar; en su caso, las adecuaciones presupuestarias al presupuesto aprobado." sqref="J2"/>
    <dataValidation allowBlank="1" showInputMessage="1" showErrorMessage="1" prompt="En esta columna deben registrarse los &quot;cargos&quot; del comprometido. Éste momento contable del gasto refleja la aprobación por autoridad competente de un acto administrativo, u otro instrumento jurídico que formaliza una relación jurídica..." sqref="K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L2"/>
    <dataValidation allowBlank="1" showInputMessage="1" showErrorMessage="1" prompt="En esta columna deben registrarse los &quot;cargos&quot; del ejercido. Este momento refleja la emisión de una cuenta por liquidar certificada o documento equivalente (solicitud de pago) debidamente aprobado por la autoridad competente." sqref="M2"/>
    <dataValidation allowBlank="1" showInputMessage="1" showErrorMessage="1" prompt="Es el momento que refleja la cancelación total o parcial de las obligaciones de pago, que se concreta mediante el desembolso de efectivo o cualquier otro medio de pago." sqref="N2"/>
    <dataValidation allowBlank="1" showInputMessage="1" showErrorMessage="1" prompt="Clasificación Programática de acuerdo al emitido por el CONAC (DOF 8-ago-13). Letra y número." sqref="B2"/>
    <dataValidation allowBlank="1" showInputMessage="1" showErrorMessage="1" prompt="Modificado menos devengado" sqref="O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E2"/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workbookViewId="0">
      <selection activeCell="G81" sqref="G81"/>
    </sheetView>
  </sheetViews>
  <sheetFormatPr baseColWidth="10" defaultRowHeight="11.25" x14ac:dyDescent="0.2"/>
  <cols>
    <col min="1" max="1" width="9.1640625" style="35" customWidth="1"/>
    <col min="2" max="2" width="61.1640625" style="35" bestFit="1" customWidth="1"/>
    <col min="3" max="3" width="18.33203125" style="35" customWidth="1"/>
    <col min="4" max="4" width="19.83203125" style="35" customWidth="1"/>
    <col min="5" max="8" width="18.33203125" style="35" customWidth="1"/>
    <col min="9" max="16384" width="12" style="35"/>
  </cols>
  <sheetData>
    <row r="1" spans="1:8" ht="35.1" customHeight="1" x14ac:dyDescent="0.2">
      <c r="A1" s="66" t="s">
        <v>339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0" t="s">
        <v>3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1">
        <v>900001</v>
      </c>
      <c r="B3" s="8" t="s">
        <v>12</v>
      </c>
      <c r="C3" s="9">
        <v>21391597.73</v>
      </c>
      <c r="D3" s="9">
        <v>18175.93</v>
      </c>
      <c r="E3" s="9">
        <v>21409773.66</v>
      </c>
      <c r="F3" s="9">
        <v>18747542.559999999</v>
      </c>
      <c r="G3" s="9">
        <v>18147944.399999999</v>
      </c>
      <c r="H3" s="10">
        <v>2662231.1</v>
      </c>
    </row>
    <row r="4" spans="1:8" x14ac:dyDescent="0.2">
      <c r="A4" s="36">
        <v>1000</v>
      </c>
      <c r="B4" s="37" t="s">
        <v>70</v>
      </c>
      <c r="C4" s="69">
        <v>8254144.0199999996</v>
      </c>
      <c r="D4" s="69">
        <v>-203565.18</v>
      </c>
      <c r="E4" s="69">
        <v>8050578.8399999999</v>
      </c>
      <c r="F4" s="69">
        <v>7216766</v>
      </c>
      <c r="G4" s="69">
        <v>7216766</v>
      </c>
      <c r="H4" s="70">
        <v>833812.84</v>
      </c>
    </row>
    <row r="5" spans="1:8" x14ac:dyDescent="0.2">
      <c r="A5" s="36">
        <v>1100</v>
      </c>
      <c r="B5" s="37" t="s">
        <v>71</v>
      </c>
      <c r="C5" s="69">
        <v>2737117.61</v>
      </c>
      <c r="D5" s="69">
        <v>-520779.41</v>
      </c>
      <c r="E5" s="69">
        <v>2216338.2000000002</v>
      </c>
      <c r="F5" s="69">
        <v>2165840.19</v>
      </c>
      <c r="G5" s="69">
        <v>2165840.19</v>
      </c>
      <c r="H5" s="70">
        <v>50498.01</v>
      </c>
    </row>
    <row r="6" spans="1:8" x14ac:dyDescent="0.2">
      <c r="A6" s="36">
        <v>1200</v>
      </c>
      <c r="B6" s="37" t="s">
        <v>72</v>
      </c>
      <c r="C6" s="69">
        <v>3209014.73</v>
      </c>
      <c r="D6" s="69">
        <v>76219.23</v>
      </c>
      <c r="E6" s="69">
        <v>3285233.96</v>
      </c>
      <c r="F6" s="69">
        <v>2865682.58</v>
      </c>
      <c r="G6" s="69">
        <v>2865682.58</v>
      </c>
      <c r="H6" s="70">
        <v>419551.38</v>
      </c>
    </row>
    <row r="7" spans="1:8" x14ac:dyDescent="0.2">
      <c r="A7" s="36">
        <v>1300</v>
      </c>
      <c r="B7" s="37" t="s">
        <v>73</v>
      </c>
      <c r="C7" s="69">
        <v>1173361.6299999999</v>
      </c>
      <c r="D7" s="69">
        <v>15870.53</v>
      </c>
      <c r="E7" s="69">
        <v>1189232.1599999999</v>
      </c>
      <c r="F7" s="69">
        <v>958520.23</v>
      </c>
      <c r="G7" s="69">
        <v>958520.23</v>
      </c>
      <c r="H7" s="70">
        <v>230711.93</v>
      </c>
    </row>
    <row r="8" spans="1:8" x14ac:dyDescent="0.2">
      <c r="A8" s="36">
        <v>1400</v>
      </c>
      <c r="B8" s="37" t="s">
        <v>74</v>
      </c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70">
        <v>0</v>
      </c>
    </row>
    <row r="9" spans="1:8" x14ac:dyDescent="0.2">
      <c r="A9" s="36">
        <v>1500</v>
      </c>
      <c r="B9" s="37" t="s">
        <v>75</v>
      </c>
      <c r="C9" s="69">
        <v>1134650.05</v>
      </c>
      <c r="D9" s="69">
        <v>225124.47</v>
      </c>
      <c r="E9" s="69">
        <v>1359774.52</v>
      </c>
      <c r="F9" s="69">
        <v>1226723</v>
      </c>
      <c r="G9" s="69">
        <v>1226723</v>
      </c>
      <c r="H9" s="70">
        <v>133051.51999999999</v>
      </c>
    </row>
    <row r="10" spans="1:8" x14ac:dyDescent="0.2">
      <c r="A10" s="36">
        <v>1600</v>
      </c>
      <c r="B10" s="37" t="s">
        <v>76</v>
      </c>
      <c r="C10" s="69">
        <v>0</v>
      </c>
      <c r="D10" s="69">
        <v>0</v>
      </c>
      <c r="E10" s="69">
        <v>0</v>
      </c>
      <c r="F10" s="69">
        <v>0</v>
      </c>
      <c r="G10" s="69">
        <v>0</v>
      </c>
      <c r="H10" s="70">
        <v>0</v>
      </c>
    </row>
    <row r="11" spans="1:8" x14ac:dyDescent="0.2">
      <c r="A11" s="36">
        <v>1700</v>
      </c>
      <c r="B11" s="37" t="s">
        <v>77</v>
      </c>
      <c r="C11" s="69">
        <v>0</v>
      </c>
      <c r="D11" s="69">
        <v>0</v>
      </c>
      <c r="E11" s="69">
        <v>0</v>
      </c>
      <c r="F11" s="69">
        <v>0</v>
      </c>
      <c r="G11" s="69">
        <v>0</v>
      </c>
      <c r="H11" s="70">
        <v>0</v>
      </c>
    </row>
    <row r="12" spans="1:8" x14ac:dyDescent="0.2">
      <c r="A12" s="36">
        <v>2000</v>
      </c>
      <c r="B12" s="37" t="s">
        <v>78</v>
      </c>
      <c r="C12" s="69">
        <v>3252055.05</v>
      </c>
      <c r="D12" s="69">
        <v>-95385.25</v>
      </c>
      <c r="E12" s="69">
        <v>3156669.8</v>
      </c>
      <c r="F12" s="69">
        <v>2327514.1</v>
      </c>
      <c r="G12" s="69">
        <v>2265802.21</v>
      </c>
      <c r="H12" s="70">
        <v>829155.7</v>
      </c>
    </row>
    <row r="13" spans="1:8" x14ac:dyDescent="0.2">
      <c r="A13" s="36">
        <v>2100</v>
      </c>
      <c r="B13" s="37" t="s">
        <v>79</v>
      </c>
      <c r="C13" s="69">
        <v>202432.66</v>
      </c>
      <c r="D13" s="69">
        <v>28981.01</v>
      </c>
      <c r="E13" s="69">
        <v>231413.67</v>
      </c>
      <c r="F13" s="69">
        <v>156187.57999999999</v>
      </c>
      <c r="G13" s="69">
        <v>150136.17000000001</v>
      </c>
      <c r="H13" s="70">
        <v>75226.09</v>
      </c>
    </row>
    <row r="14" spans="1:8" x14ac:dyDescent="0.2">
      <c r="A14" s="36">
        <v>2200</v>
      </c>
      <c r="B14" s="37" t="s">
        <v>80</v>
      </c>
      <c r="C14" s="69">
        <v>13500</v>
      </c>
      <c r="D14" s="69">
        <v>33022.019999999997</v>
      </c>
      <c r="E14" s="69">
        <v>46522.02</v>
      </c>
      <c r="F14" s="69">
        <v>26322.32</v>
      </c>
      <c r="G14" s="69">
        <v>26322.32</v>
      </c>
      <c r="H14" s="70">
        <v>20199.7</v>
      </c>
    </row>
    <row r="15" spans="1:8" x14ac:dyDescent="0.2">
      <c r="A15" s="36">
        <v>2300</v>
      </c>
      <c r="B15" s="37" t="s">
        <v>81</v>
      </c>
      <c r="C15" s="69">
        <v>157550</v>
      </c>
      <c r="D15" s="69">
        <v>-154050</v>
      </c>
      <c r="E15" s="69">
        <v>3500</v>
      </c>
      <c r="F15" s="69">
        <v>3500</v>
      </c>
      <c r="G15" s="69">
        <v>3500</v>
      </c>
      <c r="H15" s="70">
        <v>0</v>
      </c>
    </row>
    <row r="16" spans="1:8" x14ac:dyDescent="0.2">
      <c r="A16" s="36">
        <v>2400</v>
      </c>
      <c r="B16" s="37" t="s">
        <v>82</v>
      </c>
      <c r="C16" s="69">
        <v>721108.22</v>
      </c>
      <c r="D16" s="69">
        <v>359831.93</v>
      </c>
      <c r="E16" s="69">
        <v>1080940.1499999999</v>
      </c>
      <c r="F16" s="69">
        <v>832658.69</v>
      </c>
      <c r="G16" s="69">
        <v>823602.57</v>
      </c>
      <c r="H16" s="70">
        <v>248281.46</v>
      </c>
    </row>
    <row r="17" spans="1:8" x14ac:dyDescent="0.2">
      <c r="A17" s="36">
        <v>2500</v>
      </c>
      <c r="B17" s="37" t="s">
        <v>83</v>
      </c>
      <c r="C17" s="69">
        <v>145971.43</v>
      </c>
      <c r="D17" s="69">
        <v>0</v>
      </c>
      <c r="E17" s="69">
        <v>145971.43</v>
      </c>
      <c r="F17" s="69">
        <v>128520</v>
      </c>
      <c r="G17" s="69">
        <v>128520</v>
      </c>
      <c r="H17" s="70">
        <v>17451.43</v>
      </c>
    </row>
    <row r="18" spans="1:8" x14ac:dyDescent="0.2">
      <c r="A18" s="36">
        <v>2600</v>
      </c>
      <c r="B18" s="37" t="s">
        <v>84</v>
      </c>
      <c r="C18" s="69">
        <v>836492.74</v>
      </c>
      <c r="D18" s="69">
        <v>-81029.83</v>
      </c>
      <c r="E18" s="69">
        <v>755462.91</v>
      </c>
      <c r="F18" s="69">
        <v>544310.91</v>
      </c>
      <c r="G18" s="69">
        <v>499972.93</v>
      </c>
      <c r="H18" s="70">
        <v>211152</v>
      </c>
    </row>
    <row r="19" spans="1:8" x14ac:dyDescent="0.2">
      <c r="A19" s="36">
        <v>2700</v>
      </c>
      <c r="B19" s="37" t="s">
        <v>85</v>
      </c>
      <c r="C19" s="69">
        <v>95000</v>
      </c>
      <c r="D19" s="69">
        <v>-35175.53</v>
      </c>
      <c r="E19" s="69">
        <v>59824.47</v>
      </c>
      <c r="F19" s="69">
        <v>57137.4</v>
      </c>
      <c r="G19" s="69">
        <v>57137.4</v>
      </c>
      <c r="H19" s="70">
        <v>2687.07</v>
      </c>
    </row>
    <row r="20" spans="1:8" x14ac:dyDescent="0.2">
      <c r="A20" s="36">
        <v>2800</v>
      </c>
      <c r="B20" s="37" t="s">
        <v>86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70">
        <v>0</v>
      </c>
    </row>
    <row r="21" spans="1:8" x14ac:dyDescent="0.2">
      <c r="A21" s="36">
        <v>2900</v>
      </c>
      <c r="B21" s="37" t="s">
        <v>87</v>
      </c>
      <c r="C21" s="69">
        <v>1080000</v>
      </c>
      <c r="D21" s="69">
        <v>-246964.85</v>
      </c>
      <c r="E21" s="69">
        <v>833035.15</v>
      </c>
      <c r="F21" s="69">
        <v>578877.19999999995</v>
      </c>
      <c r="G21" s="69">
        <v>576610.81999999995</v>
      </c>
      <c r="H21" s="70">
        <v>254157.95</v>
      </c>
    </row>
    <row r="22" spans="1:8" x14ac:dyDescent="0.2">
      <c r="A22" s="36">
        <v>3000</v>
      </c>
      <c r="B22" s="37" t="s">
        <v>88</v>
      </c>
      <c r="C22" s="69">
        <v>9697748.9499999993</v>
      </c>
      <c r="D22" s="69">
        <v>-330890.62</v>
      </c>
      <c r="E22" s="69">
        <v>9366858.3300000001</v>
      </c>
      <c r="F22" s="69">
        <v>8370728.1299999999</v>
      </c>
      <c r="G22" s="69">
        <v>7872841.8600000003</v>
      </c>
      <c r="H22" s="70">
        <v>996130.2</v>
      </c>
    </row>
    <row r="23" spans="1:8" x14ac:dyDescent="0.2">
      <c r="A23" s="36">
        <v>3100</v>
      </c>
      <c r="B23" s="37" t="s">
        <v>89</v>
      </c>
      <c r="C23" s="69">
        <v>7609044.5999999996</v>
      </c>
      <c r="D23" s="69">
        <v>-804237.23</v>
      </c>
      <c r="E23" s="69">
        <v>6804807.3700000001</v>
      </c>
      <c r="F23" s="69">
        <v>6191262.9800000004</v>
      </c>
      <c r="G23" s="69">
        <v>5696576.71</v>
      </c>
      <c r="H23" s="70">
        <v>613544.39</v>
      </c>
    </row>
    <row r="24" spans="1:8" x14ac:dyDescent="0.2">
      <c r="A24" s="36">
        <v>3200</v>
      </c>
      <c r="B24" s="37" t="s">
        <v>90</v>
      </c>
      <c r="C24" s="69">
        <v>140790</v>
      </c>
      <c r="D24" s="69">
        <v>-87767.23</v>
      </c>
      <c r="E24" s="69">
        <v>53022.77</v>
      </c>
      <c r="F24" s="69">
        <v>32837.99</v>
      </c>
      <c r="G24" s="69">
        <v>32837.99</v>
      </c>
      <c r="H24" s="70">
        <v>20184.78</v>
      </c>
    </row>
    <row r="25" spans="1:8" x14ac:dyDescent="0.2">
      <c r="A25" s="36">
        <v>3300</v>
      </c>
      <c r="B25" s="37" t="s">
        <v>91</v>
      </c>
      <c r="C25" s="69">
        <v>331121.40999999997</v>
      </c>
      <c r="D25" s="69">
        <v>-193713.03</v>
      </c>
      <c r="E25" s="69">
        <v>137408.38</v>
      </c>
      <c r="F25" s="69">
        <v>37397.5</v>
      </c>
      <c r="G25" s="69">
        <v>37397.5</v>
      </c>
      <c r="H25" s="70">
        <v>100010.88</v>
      </c>
    </row>
    <row r="26" spans="1:8" x14ac:dyDescent="0.2">
      <c r="A26" s="36">
        <v>3400</v>
      </c>
      <c r="B26" s="37" t="s">
        <v>92</v>
      </c>
      <c r="C26" s="69">
        <v>62968</v>
      </c>
      <c r="D26" s="69">
        <v>52000</v>
      </c>
      <c r="E26" s="69">
        <v>114968</v>
      </c>
      <c r="F26" s="69">
        <v>101397.81</v>
      </c>
      <c r="G26" s="69">
        <v>101397.81</v>
      </c>
      <c r="H26" s="70">
        <v>13570.19</v>
      </c>
    </row>
    <row r="27" spans="1:8" x14ac:dyDescent="0.2">
      <c r="A27" s="36">
        <v>3500</v>
      </c>
      <c r="B27" s="37" t="s">
        <v>93</v>
      </c>
      <c r="C27" s="69">
        <v>312000</v>
      </c>
      <c r="D27" s="69">
        <v>332712.26</v>
      </c>
      <c r="E27" s="69">
        <v>644712.26</v>
      </c>
      <c r="F27" s="69">
        <v>458532.58</v>
      </c>
      <c r="G27" s="69">
        <v>458532.58</v>
      </c>
      <c r="H27" s="70">
        <v>186179.68</v>
      </c>
    </row>
    <row r="28" spans="1:8" x14ac:dyDescent="0.2">
      <c r="A28" s="36">
        <v>3600</v>
      </c>
      <c r="B28" s="37" t="s">
        <v>94</v>
      </c>
      <c r="C28" s="69">
        <v>40000</v>
      </c>
      <c r="D28" s="69">
        <v>27831.45</v>
      </c>
      <c r="E28" s="69">
        <v>67831.45</v>
      </c>
      <c r="F28" s="69">
        <v>54347.26</v>
      </c>
      <c r="G28" s="69">
        <v>51147.26</v>
      </c>
      <c r="H28" s="70">
        <v>13484.19</v>
      </c>
    </row>
    <row r="29" spans="1:8" x14ac:dyDescent="0.2">
      <c r="A29" s="36">
        <v>3700</v>
      </c>
      <c r="B29" s="37" t="s">
        <v>95</v>
      </c>
      <c r="C29" s="69">
        <v>7314.1</v>
      </c>
      <c r="D29" s="69">
        <v>-1500</v>
      </c>
      <c r="E29" s="69">
        <v>5814.1</v>
      </c>
      <c r="F29" s="69">
        <v>1891.01</v>
      </c>
      <c r="G29" s="69">
        <v>1891.01</v>
      </c>
      <c r="H29" s="70">
        <v>3923.09</v>
      </c>
    </row>
    <row r="30" spans="1:8" x14ac:dyDescent="0.2">
      <c r="A30" s="36">
        <v>3800</v>
      </c>
      <c r="B30" s="37" t="s">
        <v>96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70">
        <v>0</v>
      </c>
    </row>
    <row r="31" spans="1:8" x14ac:dyDescent="0.2">
      <c r="A31" s="36">
        <v>3900</v>
      </c>
      <c r="B31" s="37" t="s">
        <v>97</v>
      </c>
      <c r="C31" s="69">
        <v>1194510.8400000001</v>
      </c>
      <c r="D31" s="69">
        <v>343783.16</v>
      </c>
      <c r="E31" s="69">
        <v>1538294</v>
      </c>
      <c r="F31" s="69">
        <v>1493061</v>
      </c>
      <c r="G31" s="69">
        <v>1493061</v>
      </c>
      <c r="H31" s="70">
        <v>45233</v>
      </c>
    </row>
    <row r="32" spans="1:8" x14ac:dyDescent="0.2">
      <c r="A32" s="36">
        <v>4000</v>
      </c>
      <c r="B32" s="37" t="s">
        <v>98</v>
      </c>
      <c r="C32" s="69">
        <v>41649.71</v>
      </c>
      <c r="D32" s="69">
        <v>110.83</v>
      </c>
      <c r="E32" s="69">
        <v>41760.54</v>
      </c>
      <c r="F32" s="69">
        <v>41760.54</v>
      </c>
      <c r="G32" s="69">
        <v>41760.54</v>
      </c>
      <c r="H32" s="70">
        <v>0</v>
      </c>
    </row>
    <row r="33" spans="1:8" x14ac:dyDescent="0.2">
      <c r="A33" s="36">
        <v>4100</v>
      </c>
      <c r="B33" s="37" t="s">
        <v>99</v>
      </c>
      <c r="C33" s="69">
        <v>0</v>
      </c>
      <c r="D33" s="69">
        <v>0</v>
      </c>
      <c r="E33" s="69">
        <v>0</v>
      </c>
      <c r="F33" s="69">
        <v>0</v>
      </c>
      <c r="G33" s="69">
        <v>0</v>
      </c>
      <c r="H33" s="70">
        <v>0</v>
      </c>
    </row>
    <row r="34" spans="1:8" x14ac:dyDescent="0.2">
      <c r="A34" s="36">
        <v>4200</v>
      </c>
      <c r="B34" s="37" t="s">
        <v>100</v>
      </c>
      <c r="C34" s="69">
        <v>0</v>
      </c>
      <c r="D34" s="69">
        <v>0</v>
      </c>
      <c r="E34" s="69">
        <v>0</v>
      </c>
      <c r="F34" s="69">
        <v>0</v>
      </c>
      <c r="G34" s="69">
        <v>0</v>
      </c>
      <c r="H34" s="70">
        <v>0</v>
      </c>
    </row>
    <row r="35" spans="1:8" x14ac:dyDescent="0.2">
      <c r="A35" s="36">
        <v>4300</v>
      </c>
      <c r="B35" s="37" t="s">
        <v>101</v>
      </c>
      <c r="C35" s="69">
        <v>0</v>
      </c>
      <c r="D35" s="69">
        <v>0</v>
      </c>
      <c r="E35" s="69">
        <v>0</v>
      </c>
      <c r="F35" s="69">
        <v>0</v>
      </c>
      <c r="G35" s="69">
        <v>0</v>
      </c>
      <c r="H35" s="70">
        <v>0</v>
      </c>
    </row>
    <row r="36" spans="1:8" x14ac:dyDescent="0.2">
      <c r="A36" s="36">
        <v>4400</v>
      </c>
      <c r="B36" s="37" t="s">
        <v>102</v>
      </c>
      <c r="C36" s="69">
        <v>0</v>
      </c>
      <c r="D36" s="69">
        <v>0</v>
      </c>
      <c r="E36" s="69">
        <v>0</v>
      </c>
      <c r="F36" s="69">
        <v>0</v>
      </c>
      <c r="G36" s="69">
        <v>0</v>
      </c>
      <c r="H36" s="70">
        <v>0</v>
      </c>
    </row>
    <row r="37" spans="1:8" x14ac:dyDescent="0.2">
      <c r="A37" s="36">
        <v>4500</v>
      </c>
      <c r="B37" s="37" t="s">
        <v>103</v>
      </c>
      <c r="C37" s="69">
        <v>41649.71</v>
      </c>
      <c r="D37" s="69">
        <v>110.83</v>
      </c>
      <c r="E37" s="69">
        <v>41760.54</v>
      </c>
      <c r="F37" s="69">
        <v>41760.54</v>
      </c>
      <c r="G37" s="69">
        <v>41760.54</v>
      </c>
      <c r="H37" s="70">
        <v>0</v>
      </c>
    </row>
    <row r="38" spans="1:8" x14ac:dyDescent="0.2">
      <c r="A38" s="36">
        <v>4600</v>
      </c>
      <c r="B38" s="37" t="s">
        <v>104</v>
      </c>
      <c r="C38" s="69">
        <v>0</v>
      </c>
      <c r="D38" s="69">
        <v>0</v>
      </c>
      <c r="E38" s="69">
        <v>0</v>
      </c>
      <c r="F38" s="69">
        <v>0</v>
      </c>
      <c r="G38" s="69">
        <v>0</v>
      </c>
      <c r="H38" s="70">
        <v>0</v>
      </c>
    </row>
    <row r="39" spans="1:8" x14ac:dyDescent="0.2">
      <c r="A39" s="36">
        <v>4700</v>
      </c>
      <c r="B39" s="37" t="s">
        <v>105</v>
      </c>
      <c r="C39" s="69">
        <v>0</v>
      </c>
      <c r="D39" s="69">
        <v>0</v>
      </c>
      <c r="E39" s="69">
        <v>0</v>
      </c>
      <c r="F39" s="69">
        <v>0</v>
      </c>
      <c r="G39" s="69">
        <v>0</v>
      </c>
      <c r="H39" s="70">
        <v>0</v>
      </c>
    </row>
    <row r="40" spans="1:8" x14ac:dyDescent="0.2">
      <c r="A40" s="36">
        <v>4800</v>
      </c>
      <c r="B40" s="37" t="s">
        <v>106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70">
        <v>0</v>
      </c>
    </row>
    <row r="41" spans="1:8" x14ac:dyDescent="0.2">
      <c r="A41" s="36">
        <v>4900</v>
      </c>
      <c r="B41" s="37" t="s">
        <v>107</v>
      </c>
      <c r="C41" s="69">
        <v>0</v>
      </c>
      <c r="D41" s="69">
        <v>0</v>
      </c>
      <c r="E41" s="69">
        <v>0</v>
      </c>
      <c r="F41" s="69">
        <v>0</v>
      </c>
      <c r="G41" s="69">
        <v>0</v>
      </c>
      <c r="H41" s="70">
        <v>0</v>
      </c>
    </row>
    <row r="42" spans="1:8" x14ac:dyDescent="0.2">
      <c r="A42" s="36">
        <v>5000</v>
      </c>
      <c r="B42" s="37" t="s">
        <v>108</v>
      </c>
      <c r="C42" s="69">
        <v>146000</v>
      </c>
      <c r="D42" s="69">
        <v>647906.15</v>
      </c>
      <c r="E42" s="69">
        <v>793906.15</v>
      </c>
      <c r="F42" s="69">
        <v>790773.79</v>
      </c>
      <c r="G42" s="69">
        <v>750773.79</v>
      </c>
      <c r="H42" s="70">
        <v>3132.36</v>
      </c>
    </row>
    <row r="43" spans="1:8" x14ac:dyDescent="0.2">
      <c r="A43" s="36">
        <v>5100</v>
      </c>
      <c r="B43" s="37" t="s">
        <v>109</v>
      </c>
      <c r="C43" s="69">
        <v>146000</v>
      </c>
      <c r="D43" s="69">
        <v>-81157.679999999993</v>
      </c>
      <c r="E43" s="69">
        <v>64842.32</v>
      </c>
      <c r="F43" s="69">
        <v>64516.160000000003</v>
      </c>
      <c r="G43" s="69">
        <v>64516.160000000003</v>
      </c>
      <c r="H43" s="70">
        <v>326.16000000000003</v>
      </c>
    </row>
    <row r="44" spans="1:8" x14ac:dyDescent="0.2">
      <c r="A44" s="36">
        <v>5200</v>
      </c>
      <c r="B44" s="37" t="s">
        <v>110</v>
      </c>
      <c r="C44" s="69">
        <v>0</v>
      </c>
      <c r="D44" s="69">
        <v>0</v>
      </c>
      <c r="E44" s="69">
        <v>0</v>
      </c>
      <c r="F44" s="69">
        <v>0</v>
      </c>
      <c r="G44" s="69">
        <v>0</v>
      </c>
      <c r="H44" s="70">
        <v>0</v>
      </c>
    </row>
    <row r="45" spans="1:8" x14ac:dyDescent="0.2">
      <c r="A45" s="36">
        <v>5300</v>
      </c>
      <c r="B45" s="37" t="s">
        <v>111</v>
      </c>
      <c r="C45" s="69">
        <v>0</v>
      </c>
      <c r="D45" s="69">
        <v>0</v>
      </c>
      <c r="E45" s="69">
        <v>0</v>
      </c>
      <c r="F45" s="69">
        <v>0</v>
      </c>
      <c r="G45" s="69">
        <v>0</v>
      </c>
      <c r="H45" s="70">
        <v>0</v>
      </c>
    </row>
    <row r="46" spans="1:8" x14ac:dyDescent="0.2">
      <c r="A46" s="36">
        <v>5400</v>
      </c>
      <c r="B46" s="37" t="s">
        <v>112</v>
      </c>
      <c r="C46" s="69">
        <v>0</v>
      </c>
      <c r="D46" s="69">
        <v>89200</v>
      </c>
      <c r="E46" s="69">
        <v>89200</v>
      </c>
      <c r="F46" s="69">
        <v>89200</v>
      </c>
      <c r="G46" s="69">
        <v>89200</v>
      </c>
      <c r="H46" s="70">
        <v>0</v>
      </c>
    </row>
    <row r="47" spans="1:8" x14ac:dyDescent="0.2">
      <c r="A47" s="36">
        <v>5500</v>
      </c>
      <c r="B47" s="37" t="s">
        <v>113</v>
      </c>
      <c r="C47" s="69">
        <v>0</v>
      </c>
      <c r="D47" s="69">
        <v>0</v>
      </c>
      <c r="E47" s="69">
        <v>0</v>
      </c>
      <c r="F47" s="69">
        <v>0</v>
      </c>
      <c r="G47" s="69">
        <v>0</v>
      </c>
      <c r="H47" s="70">
        <v>0</v>
      </c>
    </row>
    <row r="48" spans="1:8" x14ac:dyDescent="0.2">
      <c r="A48" s="36">
        <v>5600</v>
      </c>
      <c r="B48" s="37" t="s">
        <v>114</v>
      </c>
      <c r="C48" s="69">
        <v>0</v>
      </c>
      <c r="D48" s="69">
        <v>639863.82999999996</v>
      </c>
      <c r="E48" s="69">
        <v>639863.82999999996</v>
      </c>
      <c r="F48" s="69">
        <v>637057.63</v>
      </c>
      <c r="G48" s="69">
        <v>597057.63</v>
      </c>
      <c r="H48" s="70">
        <v>2806.2</v>
      </c>
    </row>
    <row r="49" spans="1:8" x14ac:dyDescent="0.2">
      <c r="A49" s="36">
        <v>5700</v>
      </c>
      <c r="B49" s="37" t="s">
        <v>115</v>
      </c>
      <c r="C49" s="69">
        <v>0</v>
      </c>
      <c r="D49" s="69">
        <v>0</v>
      </c>
      <c r="E49" s="69">
        <v>0</v>
      </c>
      <c r="F49" s="69">
        <v>0</v>
      </c>
      <c r="G49" s="69">
        <v>0</v>
      </c>
      <c r="H49" s="70">
        <v>0</v>
      </c>
    </row>
    <row r="50" spans="1:8" x14ac:dyDescent="0.2">
      <c r="A50" s="36">
        <v>5800</v>
      </c>
      <c r="B50" s="37" t="s">
        <v>116</v>
      </c>
      <c r="C50" s="69">
        <v>0</v>
      </c>
      <c r="D50" s="69">
        <v>0</v>
      </c>
      <c r="E50" s="69">
        <v>0</v>
      </c>
      <c r="F50" s="69">
        <v>0</v>
      </c>
      <c r="G50" s="69">
        <v>0</v>
      </c>
      <c r="H50" s="70">
        <v>0</v>
      </c>
    </row>
    <row r="51" spans="1:8" x14ac:dyDescent="0.2">
      <c r="A51" s="36">
        <v>5900</v>
      </c>
      <c r="B51" s="37" t="s">
        <v>117</v>
      </c>
      <c r="C51" s="69">
        <v>0</v>
      </c>
      <c r="D51" s="69">
        <v>0</v>
      </c>
      <c r="E51" s="69">
        <v>0</v>
      </c>
      <c r="F51" s="69">
        <v>0</v>
      </c>
      <c r="G51" s="69">
        <v>0</v>
      </c>
      <c r="H51" s="70">
        <v>0</v>
      </c>
    </row>
    <row r="52" spans="1:8" x14ac:dyDescent="0.2">
      <c r="A52" s="36">
        <v>6000</v>
      </c>
      <c r="B52" s="37" t="s">
        <v>140</v>
      </c>
      <c r="C52" s="69">
        <v>0</v>
      </c>
      <c r="D52" s="69">
        <v>0</v>
      </c>
      <c r="E52" s="69">
        <v>0</v>
      </c>
      <c r="F52" s="69">
        <v>0</v>
      </c>
      <c r="G52" s="69">
        <v>0</v>
      </c>
      <c r="H52" s="70">
        <v>0</v>
      </c>
    </row>
    <row r="53" spans="1:8" x14ac:dyDescent="0.2">
      <c r="A53" s="36">
        <v>6100</v>
      </c>
      <c r="B53" s="37" t="s">
        <v>118</v>
      </c>
      <c r="C53" s="69">
        <v>0</v>
      </c>
      <c r="D53" s="69">
        <v>0</v>
      </c>
      <c r="E53" s="69">
        <v>0</v>
      </c>
      <c r="F53" s="69">
        <v>0</v>
      </c>
      <c r="G53" s="69">
        <v>0</v>
      </c>
      <c r="H53" s="70">
        <v>0</v>
      </c>
    </row>
    <row r="54" spans="1:8" x14ac:dyDescent="0.2">
      <c r="A54" s="36">
        <v>6200</v>
      </c>
      <c r="B54" s="37" t="s">
        <v>119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70">
        <v>0</v>
      </c>
    </row>
    <row r="55" spans="1:8" x14ac:dyDescent="0.2">
      <c r="A55" s="36">
        <v>6300</v>
      </c>
      <c r="B55" s="37" t="s">
        <v>120</v>
      </c>
      <c r="C55" s="69">
        <v>0</v>
      </c>
      <c r="D55" s="69">
        <v>0</v>
      </c>
      <c r="E55" s="69">
        <v>0</v>
      </c>
      <c r="F55" s="69">
        <v>0</v>
      </c>
      <c r="G55" s="69">
        <v>0</v>
      </c>
      <c r="H55" s="70">
        <v>0</v>
      </c>
    </row>
    <row r="56" spans="1:8" x14ac:dyDescent="0.2">
      <c r="A56" s="36">
        <v>7000</v>
      </c>
      <c r="B56" s="37" t="s">
        <v>121</v>
      </c>
      <c r="C56" s="69">
        <v>0</v>
      </c>
      <c r="D56" s="69">
        <v>0</v>
      </c>
      <c r="E56" s="69">
        <v>0</v>
      </c>
      <c r="F56" s="69">
        <v>0</v>
      </c>
      <c r="G56" s="69">
        <v>0</v>
      </c>
      <c r="H56" s="70">
        <v>0</v>
      </c>
    </row>
    <row r="57" spans="1:8" x14ac:dyDescent="0.2">
      <c r="A57" s="36">
        <v>7100</v>
      </c>
      <c r="B57" s="37" t="s">
        <v>122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70">
        <v>0</v>
      </c>
    </row>
    <row r="58" spans="1:8" x14ac:dyDescent="0.2">
      <c r="A58" s="36">
        <v>7200</v>
      </c>
      <c r="B58" s="37" t="s">
        <v>123</v>
      </c>
      <c r="C58" s="69">
        <v>0</v>
      </c>
      <c r="D58" s="69">
        <v>0</v>
      </c>
      <c r="E58" s="69">
        <v>0</v>
      </c>
      <c r="F58" s="69">
        <v>0</v>
      </c>
      <c r="G58" s="69">
        <v>0</v>
      </c>
      <c r="H58" s="70">
        <v>0</v>
      </c>
    </row>
    <row r="59" spans="1:8" x14ac:dyDescent="0.2">
      <c r="A59" s="36">
        <v>7300</v>
      </c>
      <c r="B59" s="37" t="s">
        <v>124</v>
      </c>
      <c r="C59" s="69">
        <v>0</v>
      </c>
      <c r="D59" s="69">
        <v>0</v>
      </c>
      <c r="E59" s="69">
        <v>0</v>
      </c>
      <c r="F59" s="69">
        <v>0</v>
      </c>
      <c r="G59" s="69">
        <v>0</v>
      </c>
      <c r="H59" s="70">
        <v>0</v>
      </c>
    </row>
    <row r="60" spans="1:8" x14ac:dyDescent="0.2">
      <c r="A60" s="36">
        <v>7400</v>
      </c>
      <c r="B60" s="37" t="s">
        <v>125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70">
        <v>0</v>
      </c>
    </row>
    <row r="61" spans="1:8" x14ac:dyDescent="0.2">
      <c r="A61" s="36">
        <v>7500</v>
      </c>
      <c r="B61" s="37" t="s">
        <v>126</v>
      </c>
      <c r="C61" s="69">
        <v>0</v>
      </c>
      <c r="D61" s="69">
        <v>0</v>
      </c>
      <c r="E61" s="69">
        <v>0</v>
      </c>
      <c r="F61" s="69">
        <v>0</v>
      </c>
      <c r="G61" s="69">
        <v>0</v>
      </c>
      <c r="H61" s="70">
        <v>0</v>
      </c>
    </row>
    <row r="62" spans="1:8" x14ac:dyDescent="0.2">
      <c r="A62" s="36">
        <v>7600</v>
      </c>
      <c r="B62" s="37" t="s">
        <v>127</v>
      </c>
      <c r="C62" s="69">
        <v>0</v>
      </c>
      <c r="D62" s="69">
        <v>0</v>
      </c>
      <c r="E62" s="69">
        <v>0</v>
      </c>
      <c r="F62" s="69">
        <v>0</v>
      </c>
      <c r="G62" s="69">
        <v>0</v>
      </c>
      <c r="H62" s="70">
        <v>0</v>
      </c>
    </row>
    <row r="63" spans="1:8" x14ac:dyDescent="0.2">
      <c r="A63" s="36">
        <v>7900</v>
      </c>
      <c r="B63" s="37" t="s">
        <v>128</v>
      </c>
      <c r="C63" s="69">
        <v>0</v>
      </c>
      <c r="D63" s="69">
        <v>0</v>
      </c>
      <c r="E63" s="69">
        <v>0</v>
      </c>
      <c r="F63" s="69">
        <v>0</v>
      </c>
      <c r="G63" s="69">
        <v>0</v>
      </c>
      <c r="H63" s="70">
        <v>0</v>
      </c>
    </row>
    <row r="64" spans="1:8" x14ac:dyDescent="0.2">
      <c r="A64" s="36">
        <v>8000</v>
      </c>
      <c r="B64" s="37" t="s">
        <v>129</v>
      </c>
      <c r="C64" s="69">
        <v>0</v>
      </c>
      <c r="D64" s="69">
        <v>0</v>
      </c>
      <c r="E64" s="69">
        <v>0</v>
      </c>
      <c r="F64" s="69">
        <v>0</v>
      </c>
      <c r="G64" s="69">
        <v>0</v>
      </c>
      <c r="H64" s="70">
        <v>0</v>
      </c>
    </row>
    <row r="65" spans="1:8" x14ac:dyDescent="0.2">
      <c r="A65" s="36">
        <v>8100</v>
      </c>
      <c r="B65" s="37" t="s">
        <v>130</v>
      </c>
      <c r="C65" s="69">
        <v>0</v>
      </c>
      <c r="D65" s="69">
        <v>0</v>
      </c>
      <c r="E65" s="69">
        <v>0</v>
      </c>
      <c r="F65" s="69">
        <v>0</v>
      </c>
      <c r="G65" s="69">
        <v>0</v>
      </c>
      <c r="H65" s="70">
        <v>0</v>
      </c>
    </row>
    <row r="66" spans="1:8" x14ac:dyDescent="0.2">
      <c r="A66" s="36">
        <v>8300</v>
      </c>
      <c r="B66" s="37" t="s">
        <v>131</v>
      </c>
      <c r="C66" s="69">
        <v>0</v>
      </c>
      <c r="D66" s="69">
        <v>0</v>
      </c>
      <c r="E66" s="69">
        <v>0</v>
      </c>
      <c r="F66" s="69">
        <v>0</v>
      </c>
      <c r="G66" s="69">
        <v>0</v>
      </c>
      <c r="H66" s="70">
        <v>0</v>
      </c>
    </row>
    <row r="67" spans="1:8" x14ac:dyDescent="0.2">
      <c r="A67" s="36">
        <v>8500</v>
      </c>
      <c r="B67" s="37" t="s">
        <v>132</v>
      </c>
      <c r="C67" s="69">
        <v>0</v>
      </c>
      <c r="D67" s="69">
        <v>0</v>
      </c>
      <c r="E67" s="69">
        <v>0</v>
      </c>
      <c r="F67" s="69">
        <v>0</v>
      </c>
      <c r="G67" s="69">
        <v>0</v>
      </c>
      <c r="H67" s="70">
        <v>0</v>
      </c>
    </row>
    <row r="68" spans="1:8" x14ac:dyDescent="0.2">
      <c r="A68" s="36">
        <v>9000</v>
      </c>
      <c r="B68" s="37" t="s">
        <v>141</v>
      </c>
      <c r="C68" s="69">
        <v>0</v>
      </c>
      <c r="D68" s="69">
        <v>0</v>
      </c>
      <c r="E68" s="69">
        <v>0</v>
      </c>
      <c r="F68" s="69">
        <v>0</v>
      </c>
      <c r="G68" s="69">
        <v>0</v>
      </c>
      <c r="H68" s="70">
        <v>0</v>
      </c>
    </row>
    <row r="69" spans="1:8" x14ac:dyDescent="0.2">
      <c r="A69" s="36">
        <v>9100</v>
      </c>
      <c r="B69" s="37" t="s">
        <v>133</v>
      </c>
      <c r="C69" s="69">
        <v>0</v>
      </c>
      <c r="D69" s="69">
        <v>0</v>
      </c>
      <c r="E69" s="69">
        <v>0</v>
      </c>
      <c r="F69" s="69">
        <v>0</v>
      </c>
      <c r="G69" s="69">
        <v>0</v>
      </c>
      <c r="H69" s="70">
        <v>0</v>
      </c>
    </row>
    <row r="70" spans="1:8" x14ac:dyDescent="0.2">
      <c r="A70" s="36">
        <v>9200</v>
      </c>
      <c r="B70" s="37" t="s">
        <v>134</v>
      </c>
      <c r="C70" s="69">
        <v>0</v>
      </c>
      <c r="D70" s="69">
        <v>0</v>
      </c>
      <c r="E70" s="69">
        <v>0</v>
      </c>
      <c r="F70" s="69">
        <v>0</v>
      </c>
      <c r="G70" s="69">
        <v>0</v>
      </c>
      <c r="H70" s="70">
        <v>0</v>
      </c>
    </row>
    <row r="71" spans="1:8" x14ac:dyDescent="0.2">
      <c r="A71" s="36">
        <v>9300</v>
      </c>
      <c r="B71" s="37" t="s">
        <v>135</v>
      </c>
      <c r="C71" s="69">
        <v>0</v>
      </c>
      <c r="D71" s="69">
        <v>0</v>
      </c>
      <c r="E71" s="69">
        <v>0</v>
      </c>
      <c r="F71" s="69">
        <v>0</v>
      </c>
      <c r="G71" s="69">
        <v>0</v>
      </c>
      <c r="H71" s="70">
        <v>0</v>
      </c>
    </row>
    <row r="72" spans="1:8" x14ac:dyDescent="0.2">
      <c r="A72" s="36">
        <v>9400</v>
      </c>
      <c r="B72" s="37" t="s">
        <v>136</v>
      </c>
      <c r="C72" s="69">
        <v>0</v>
      </c>
      <c r="D72" s="69">
        <v>0</v>
      </c>
      <c r="E72" s="69">
        <v>0</v>
      </c>
      <c r="F72" s="69">
        <v>0</v>
      </c>
      <c r="G72" s="69">
        <v>0</v>
      </c>
      <c r="H72" s="70">
        <v>0</v>
      </c>
    </row>
    <row r="73" spans="1:8" x14ac:dyDescent="0.2">
      <c r="A73" s="36">
        <v>9500</v>
      </c>
      <c r="B73" s="37" t="s">
        <v>137</v>
      </c>
      <c r="C73" s="69">
        <v>0</v>
      </c>
      <c r="D73" s="69">
        <v>0</v>
      </c>
      <c r="E73" s="69">
        <v>0</v>
      </c>
      <c r="F73" s="69">
        <v>0</v>
      </c>
      <c r="G73" s="69">
        <v>0</v>
      </c>
      <c r="H73" s="70">
        <v>0</v>
      </c>
    </row>
    <row r="74" spans="1:8" x14ac:dyDescent="0.2">
      <c r="A74" s="36">
        <v>9600</v>
      </c>
      <c r="B74" s="37" t="s">
        <v>138</v>
      </c>
      <c r="C74" s="69">
        <v>0</v>
      </c>
      <c r="D74" s="69">
        <v>0</v>
      </c>
      <c r="E74" s="69">
        <v>0</v>
      </c>
      <c r="F74" s="69">
        <v>0</v>
      </c>
      <c r="G74" s="69">
        <v>0</v>
      </c>
      <c r="H74" s="70">
        <v>0</v>
      </c>
    </row>
    <row r="75" spans="1:8" x14ac:dyDescent="0.2">
      <c r="A75" s="38">
        <v>9900</v>
      </c>
      <c r="B75" s="39" t="s">
        <v>139</v>
      </c>
      <c r="C75" s="71">
        <v>0</v>
      </c>
      <c r="D75" s="71">
        <v>0</v>
      </c>
      <c r="E75" s="71">
        <v>0</v>
      </c>
      <c r="F75" s="71">
        <v>0</v>
      </c>
      <c r="G75" s="71">
        <v>0</v>
      </c>
      <c r="H75" s="72">
        <v>0</v>
      </c>
    </row>
    <row r="77" spans="1:8" x14ac:dyDescent="0.2">
      <c r="A77" s="56" t="s">
        <v>145</v>
      </c>
      <c r="B77" s="57"/>
      <c r="C77" s="57"/>
      <c r="D77" s="58"/>
    </row>
    <row r="78" spans="1:8" x14ac:dyDescent="0.2">
      <c r="A78" s="59"/>
      <c r="B78" s="57"/>
      <c r="C78" s="57"/>
      <c r="D78" s="58"/>
    </row>
    <row r="79" spans="1:8" x14ac:dyDescent="0.2">
      <c r="A79" s="60"/>
      <c r="B79" s="61"/>
      <c r="C79" s="60"/>
      <c r="D79" s="60"/>
      <c r="E79" s="34"/>
      <c r="F79" s="34"/>
      <c r="G79" s="34"/>
      <c r="H79" s="34"/>
    </row>
    <row r="80" spans="1:8" x14ac:dyDescent="0.2">
      <c r="A80" s="62"/>
      <c r="B80" s="60"/>
      <c r="C80" s="60"/>
      <c r="D80" s="60"/>
      <c r="E80" s="34"/>
      <c r="F80" s="34"/>
      <c r="G80" s="34"/>
      <c r="H80" s="34"/>
    </row>
    <row r="81" spans="1:8" x14ac:dyDescent="0.2">
      <c r="A81" s="62"/>
      <c r="B81" s="60" t="s">
        <v>146</v>
      </c>
      <c r="C81" s="62"/>
      <c r="D81" s="65" t="s">
        <v>146</v>
      </c>
      <c r="E81" s="34"/>
      <c r="F81" s="34"/>
      <c r="G81" s="34"/>
      <c r="H81" s="34"/>
    </row>
    <row r="82" spans="1:8" ht="56.25" x14ac:dyDescent="0.2">
      <c r="A82" s="62"/>
      <c r="B82" s="63" t="s">
        <v>340</v>
      </c>
      <c r="C82" s="64"/>
      <c r="D82" s="63" t="s">
        <v>341</v>
      </c>
      <c r="E82" s="34"/>
      <c r="F82" s="34"/>
      <c r="G82" s="34"/>
      <c r="H82" s="34"/>
    </row>
    <row r="83" spans="1:8" x14ac:dyDescent="0.2">
      <c r="A83" s="34"/>
      <c r="B83" s="34"/>
      <c r="C83" s="34"/>
      <c r="D83" s="34"/>
      <c r="E83" s="34"/>
      <c r="F83" s="34"/>
      <c r="G83" s="34"/>
      <c r="H83" s="34"/>
    </row>
  </sheetData>
  <sheetProtection algorithmName="SHA-512" hashValue="G826P3zTe47RMiKSl+b7DYTLVPrdoeUJnEwI0cfltSxUulDzNrkKk7Hq40XBPA2mDea41nqxwWvUad4ysuGzJQ==" saltValue="rEaAB7zr7gotW8R4vv+JOg==" spinCount="100000" sheet="1" objects="1" scenarios="1" autoFilter="0"/>
  <protectedRanges>
    <protectedRange sqref="C3:H3" name="Rango1_2"/>
  </protectedRanges>
  <mergeCells count="1">
    <mergeCell ref="A1:H1"/>
  </mergeCells>
  <dataValidations disablePrompts="1" count="8">
    <dataValidation allowBlank="1" showInputMessage="1" showErrorMessage="1" prompt="Refleja las modificaciones realizadas al Presupuesto Aprobado" sqref="D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Modificado menos Devengado" sqref="H2"/>
    <dataValidation allowBlank="1" showInputMessage="1" showErrorMessage="1" prompt="Para el llenado de este formato se debe utilizar a nivel de Capítulo y Concepto el Clasificador por Objeto del Gasto aprobado por el CONAC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B16" sqref="B16"/>
    </sheetView>
  </sheetViews>
  <sheetFormatPr baseColWidth="10" defaultRowHeight="11.25" x14ac:dyDescent="0.2"/>
  <cols>
    <col min="1" max="1" width="9.16406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66" t="s">
        <v>342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0" t="s">
        <v>16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v>21391597.73</v>
      </c>
      <c r="D3" s="9">
        <v>18175.93</v>
      </c>
      <c r="E3" s="9">
        <v>21409773.66</v>
      </c>
      <c r="F3" s="9">
        <v>18747542.559999999</v>
      </c>
      <c r="G3" s="9">
        <v>18147944.399999999</v>
      </c>
      <c r="H3" s="10">
        <v>2662231.1</v>
      </c>
    </row>
    <row r="4" spans="1:8" x14ac:dyDescent="0.2">
      <c r="A4" s="40">
        <v>1</v>
      </c>
      <c r="B4" s="41" t="s">
        <v>14</v>
      </c>
      <c r="C4" s="69">
        <v>21203948.02</v>
      </c>
      <c r="D4" s="69">
        <v>-629841.05000000005</v>
      </c>
      <c r="E4" s="69">
        <v>20574106.969999999</v>
      </c>
      <c r="F4" s="69">
        <v>17915008.23</v>
      </c>
      <c r="G4" s="69">
        <v>17355410.07</v>
      </c>
      <c r="H4" s="70">
        <v>2659098.7400000002</v>
      </c>
    </row>
    <row r="5" spans="1:8" x14ac:dyDescent="0.2">
      <c r="A5" s="40">
        <v>2</v>
      </c>
      <c r="B5" s="41" t="s">
        <v>15</v>
      </c>
      <c r="C5" s="69">
        <v>146000</v>
      </c>
      <c r="D5" s="69">
        <v>647906.15</v>
      </c>
      <c r="E5" s="69">
        <v>793906.15</v>
      </c>
      <c r="F5" s="69">
        <v>790773.79</v>
      </c>
      <c r="G5" s="69">
        <v>750773.79</v>
      </c>
      <c r="H5" s="70">
        <v>3132.36</v>
      </c>
    </row>
    <row r="6" spans="1:8" x14ac:dyDescent="0.2">
      <c r="A6" s="40">
        <v>3</v>
      </c>
      <c r="B6" s="41" t="s">
        <v>17</v>
      </c>
      <c r="C6" s="69">
        <v>0</v>
      </c>
      <c r="D6" s="69">
        <v>0</v>
      </c>
      <c r="E6" s="69">
        <v>0</v>
      </c>
      <c r="F6" s="69">
        <v>0</v>
      </c>
      <c r="G6" s="69">
        <v>0</v>
      </c>
      <c r="H6" s="70">
        <v>0</v>
      </c>
    </row>
    <row r="7" spans="1:8" x14ac:dyDescent="0.2">
      <c r="A7" s="40">
        <v>4</v>
      </c>
      <c r="B7" s="41" t="s">
        <v>143</v>
      </c>
      <c r="C7" s="69">
        <v>41649.71</v>
      </c>
      <c r="D7" s="69">
        <v>110.83</v>
      </c>
      <c r="E7" s="69">
        <v>41760.54</v>
      </c>
      <c r="F7" s="69">
        <v>41760.54</v>
      </c>
      <c r="G7" s="69">
        <v>41760.54</v>
      </c>
      <c r="H7" s="70">
        <v>0</v>
      </c>
    </row>
    <row r="8" spans="1:8" x14ac:dyDescent="0.2">
      <c r="A8" s="42">
        <v>5</v>
      </c>
      <c r="B8" s="43" t="s">
        <v>130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  <c r="H8" s="72">
        <v>0</v>
      </c>
    </row>
  </sheetData>
  <sheetProtection algorithmName="SHA-512" hashValue="qkZTIMGo0g0Bjymn1B90qSdLg7FbQd3xdGe1MOglf6+pGtKgbczsqFSABFEWN85+qZHsIhfJc+YP4bHc8ocjLg==" saltValue="raqyk4YEDKw3BvKWbLOZkA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Para el llenado de este formato se debe utilizar la Clasificación por Tipo de Gasto aprobado por el CONAC identificando el ejercicio presupuestal de gasto corriente, gasto de capital y el de amortización de la deuda y disminución de pasivos..." sqref="A2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21" sqref="G21"/>
    </sheetView>
  </sheetViews>
  <sheetFormatPr baseColWidth="10" defaultRowHeight="11.25" x14ac:dyDescent="0.2"/>
  <cols>
    <col min="1" max="1" width="5.83203125" style="35" customWidth="1"/>
    <col min="2" max="2" width="72.83203125" style="35" customWidth="1"/>
    <col min="3" max="5" width="18.33203125" style="35" customWidth="1"/>
    <col min="6" max="6" width="19.83203125" style="35" customWidth="1"/>
    <col min="7" max="8" width="18.33203125" style="35" customWidth="1"/>
    <col min="9" max="16384" width="12" style="35"/>
  </cols>
  <sheetData>
    <row r="1" spans="1:8" ht="35.1" customHeight="1" x14ac:dyDescent="0.2">
      <c r="A1" s="66" t="s">
        <v>343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0" t="s">
        <v>0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15" t="s">
        <v>12</v>
      </c>
      <c r="C3" s="9">
        <v>21391597.73</v>
      </c>
      <c r="D3" s="9">
        <v>18175.93</v>
      </c>
      <c r="E3" s="9">
        <v>21409773.66</v>
      </c>
      <c r="F3" s="9">
        <v>18747542.559999999</v>
      </c>
      <c r="G3" s="9">
        <v>18147944.399999999</v>
      </c>
      <c r="H3" s="10">
        <v>2662231.1</v>
      </c>
    </row>
    <row r="4" spans="1:8" x14ac:dyDescent="0.2">
      <c r="A4" s="44">
        <v>1</v>
      </c>
      <c r="B4" s="45" t="s">
        <v>32</v>
      </c>
      <c r="C4" s="69"/>
      <c r="D4" s="69"/>
      <c r="E4" s="69"/>
      <c r="F4" s="69"/>
      <c r="G4" s="69"/>
      <c r="H4" s="70"/>
    </row>
    <row r="5" spans="1:8" x14ac:dyDescent="0.2">
      <c r="A5" s="46">
        <v>11</v>
      </c>
      <c r="B5" s="47" t="s">
        <v>33</v>
      </c>
      <c r="C5" s="69"/>
      <c r="D5" s="69"/>
      <c r="E5" s="69"/>
      <c r="F5" s="69"/>
      <c r="G5" s="69"/>
      <c r="H5" s="70"/>
    </row>
    <row r="6" spans="1:8" x14ac:dyDescent="0.2">
      <c r="A6" s="46">
        <v>12</v>
      </c>
      <c r="B6" s="47" t="s">
        <v>34</v>
      </c>
      <c r="C6" s="69"/>
      <c r="D6" s="69"/>
      <c r="E6" s="69"/>
      <c r="F6" s="69"/>
      <c r="G6" s="69"/>
      <c r="H6" s="70"/>
    </row>
    <row r="7" spans="1:8" x14ac:dyDescent="0.2">
      <c r="A7" s="46">
        <v>13</v>
      </c>
      <c r="B7" s="47" t="s">
        <v>44</v>
      </c>
      <c r="C7" s="69"/>
      <c r="D7" s="69"/>
      <c r="E7" s="69"/>
      <c r="F7" s="69"/>
      <c r="G7" s="69"/>
      <c r="H7" s="70"/>
    </row>
    <row r="8" spans="1:8" x14ac:dyDescent="0.2">
      <c r="A8" s="46">
        <v>14</v>
      </c>
      <c r="B8" s="47" t="s">
        <v>18</v>
      </c>
      <c r="C8" s="69"/>
      <c r="D8" s="69"/>
      <c r="E8" s="69"/>
      <c r="F8" s="69"/>
      <c r="G8" s="69"/>
      <c r="H8" s="70"/>
    </row>
    <row r="9" spans="1:8" x14ac:dyDescent="0.2">
      <c r="A9" s="46">
        <v>15</v>
      </c>
      <c r="B9" s="47" t="s">
        <v>46</v>
      </c>
      <c r="C9" s="69"/>
      <c r="D9" s="69"/>
      <c r="E9" s="69"/>
      <c r="F9" s="69"/>
      <c r="G9" s="69"/>
      <c r="H9" s="70"/>
    </row>
    <row r="10" spans="1:8" x14ac:dyDescent="0.2">
      <c r="A10" s="46">
        <v>16</v>
      </c>
      <c r="B10" s="47" t="s">
        <v>35</v>
      </c>
      <c r="C10" s="69"/>
      <c r="D10" s="69"/>
      <c r="E10" s="69"/>
      <c r="F10" s="69"/>
      <c r="G10" s="69"/>
      <c r="H10" s="70"/>
    </row>
    <row r="11" spans="1:8" x14ac:dyDescent="0.2">
      <c r="A11" s="46">
        <v>17</v>
      </c>
      <c r="B11" s="47" t="s">
        <v>47</v>
      </c>
      <c r="C11" s="69"/>
      <c r="D11" s="69"/>
      <c r="E11" s="69"/>
      <c r="F11" s="69"/>
      <c r="G11" s="69"/>
      <c r="H11" s="70"/>
    </row>
    <row r="12" spans="1:8" x14ac:dyDescent="0.2">
      <c r="A12" s="46">
        <v>18</v>
      </c>
      <c r="B12" s="47" t="s">
        <v>36</v>
      </c>
      <c r="C12" s="69"/>
      <c r="D12" s="69"/>
      <c r="E12" s="69"/>
      <c r="F12" s="69"/>
      <c r="G12" s="69"/>
      <c r="H12" s="70"/>
    </row>
    <row r="13" spans="1:8" x14ac:dyDescent="0.2">
      <c r="A13" s="44">
        <v>2</v>
      </c>
      <c r="B13" s="45" t="s">
        <v>37</v>
      </c>
      <c r="C13" s="69">
        <v>21391597.73</v>
      </c>
      <c r="D13" s="69">
        <v>18175.93</v>
      </c>
      <c r="E13" s="69">
        <v>21409773.66</v>
      </c>
      <c r="F13" s="69">
        <v>18747542.559999999</v>
      </c>
      <c r="G13" s="69">
        <v>18147944.399999999</v>
      </c>
      <c r="H13" s="70">
        <v>2662231.1</v>
      </c>
    </row>
    <row r="14" spans="1:8" x14ac:dyDescent="0.2">
      <c r="A14" s="46">
        <v>21</v>
      </c>
      <c r="B14" s="47" t="s">
        <v>38</v>
      </c>
      <c r="C14" s="69">
        <v>20357937.100000001</v>
      </c>
      <c r="D14" s="69">
        <v>-235458.21</v>
      </c>
      <c r="E14" s="69">
        <v>20122478.890000001</v>
      </c>
      <c r="F14" s="69">
        <v>17711177.399999999</v>
      </c>
      <c r="G14" s="69">
        <v>17136241.280000001</v>
      </c>
      <c r="H14" s="70">
        <v>2411301.4900000002</v>
      </c>
    </row>
    <row r="15" spans="1:8" x14ac:dyDescent="0.2">
      <c r="A15" s="46">
        <v>22</v>
      </c>
      <c r="B15" s="47" t="s">
        <v>58</v>
      </c>
      <c r="C15" s="69">
        <v>1033660.63</v>
      </c>
      <c r="D15" s="69">
        <v>253634.14</v>
      </c>
      <c r="E15" s="69">
        <v>1287294.77</v>
      </c>
      <c r="F15" s="69">
        <v>1036365.16</v>
      </c>
      <c r="G15" s="69">
        <v>1011703.12</v>
      </c>
      <c r="H15" s="70">
        <v>250929.61</v>
      </c>
    </row>
    <row r="16" spans="1:8" x14ac:dyDescent="0.2">
      <c r="A16" s="46">
        <v>23</v>
      </c>
      <c r="B16" s="47" t="s">
        <v>39</v>
      </c>
      <c r="C16" s="69"/>
      <c r="D16" s="69"/>
      <c r="E16" s="69"/>
      <c r="F16" s="69"/>
      <c r="G16" s="69"/>
      <c r="H16" s="70"/>
    </row>
    <row r="17" spans="1:8" x14ac:dyDescent="0.2">
      <c r="A17" s="46">
        <v>24</v>
      </c>
      <c r="B17" s="47" t="s">
        <v>48</v>
      </c>
      <c r="C17" s="69"/>
      <c r="D17" s="69"/>
      <c r="E17" s="69"/>
      <c r="F17" s="69"/>
      <c r="G17" s="69"/>
      <c r="H17" s="70"/>
    </row>
    <row r="18" spans="1:8" x14ac:dyDescent="0.2">
      <c r="A18" s="46">
        <v>25</v>
      </c>
      <c r="B18" s="47" t="s">
        <v>40</v>
      </c>
      <c r="C18" s="69"/>
      <c r="D18" s="69"/>
      <c r="E18" s="69"/>
      <c r="F18" s="69"/>
      <c r="G18" s="69"/>
      <c r="H18" s="70"/>
    </row>
    <row r="19" spans="1:8" x14ac:dyDescent="0.2">
      <c r="A19" s="46">
        <v>26</v>
      </c>
      <c r="B19" s="47" t="s">
        <v>41</v>
      </c>
      <c r="C19" s="69"/>
      <c r="D19" s="69"/>
      <c r="E19" s="69"/>
      <c r="F19" s="69"/>
      <c r="G19" s="69"/>
      <c r="H19" s="70"/>
    </row>
    <row r="20" spans="1:8" x14ac:dyDescent="0.2">
      <c r="A20" s="46">
        <v>27</v>
      </c>
      <c r="B20" s="47" t="s">
        <v>19</v>
      </c>
      <c r="C20" s="69"/>
      <c r="D20" s="69"/>
      <c r="E20" s="69"/>
      <c r="F20" s="69"/>
      <c r="G20" s="69"/>
      <c r="H20" s="70"/>
    </row>
    <row r="21" spans="1:8" x14ac:dyDescent="0.2">
      <c r="A21" s="44">
        <v>3</v>
      </c>
      <c r="B21" s="45" t="s">
        <v>42</v>
      </c>
      <c r="C21" s="69"/>
      <c r="D21" s="69"/>
      <c r="E21" s="69"/>
      <c r="F21" s="69"/>
      <c r="G21" s="69"/>
      <c r="H21" s="70"/>
    </row>
    <row r="22" spans="1:8" x14ac:dyDescent="0.2">
      <c r="A22" s="46">
        <v>31</v>
      </c>
      <c r="B22" s="47" t="s">
        <v>59</v>
      </c>
      <c r="C22" s="69"/>
      <c r="D22" s="69"/>
      <c r="E22" s="69"/>
      <c r="F22" s="69"/>
      <c r="G22" s="69"/>
      <c r="H22" s="70"/>
    </row>
    <row r="23" spans="1:8" x14ac:dyDescent="0.2">
      <c r="A23" s="46">
        <v>32</v>
      </c>
      <c r="B23" s="47" t="s">
        <v>49</v>
      </c>
      <c r="C23" s="69"/>
      <c r="D23" s="69"/>
      <c r="E23" s="69"/>
      <c r="F23" s="69"/>
      <c r="G23" s="69"/>
      <c r="H23" s="70"/>
    </row>
    <row r="24" spans="1:8" x14ac:dyDescent="0.2">
      <c r="A24" s="46">
        <v>33</v>
      </c>
      <c r="B24" s="47" t="s">
        <v>60</v>
      </c>
      <c r="C24" s="69"/>
      <c r="D24" s="69"/>
      <c r="E24" s="69"/>
      <c r="F24" s="69"/>
      <c r="G24" s="69"/>
      <c r="H24" s="70"/>
    </row>
    <row r="25" spans="1:8" x14ac:dyDescent="0.2">
      <c r="A25" s="46">
        <v>34</v>
      </c>
      <c r="B25" s="47" t="s">
        <v>50</v>
      </c>
      <c r="C25" s="69"/>
      <c r="D25" s="69"/>
      <c r="E25" s="69"/>
      <c r="F25" s="69"/>
      <c r="G25" s="69"/>
      <c r="H25" s="70"/>
    </row>
    <row r="26" spans="1:8" x14ac:dyDescent="0.2">
      <c r="A26" s="46">
        <v>35</v>
      </c>
      <c r="B26" s="47" t="s">
        <v>43</v>
      </c>
      <c r="C26" s="69"/>
      <c r="D26" s="69"/>
      <c r="E26" s="69"/>
      <c r="F26" s="69"/>
      <c r="G26" s="69"/>
      <c r="H26" s="70"/>
    </row>
    <row r="27" spans="1:8" x14ac:dyDescent="0.2">
      <c r="A27" s="46">
        <v>36</v>
      </c>
      <c r="B27" s="47" t="s">
        <v>20</v>
      </c>
      <c r="C27" s="69"/>
      <c r="D27" s="69"/>
      <c r="E27" s="69"/>
      <c r="F27" s="69"/>
      <c r="G27" s="69"/>
      <c r="H27" s="70"/>
    </row>
    <row r="28" spans="1:8" x14ac:dyDescent="0.2">
      <c r="A28" s="46">
        <v>37</v>
      </c>
      <c r="B28" s="47" t="s">
        <v>21</v>
      </c>
      <c r="C28" s="69"/>
      <c r="D28" s="69"/>
      <c r="E28" s="69"/>
      <c r="F28" s="69"/>
      <c r="G28" s="69"/>
      <c r="H28" s="70"/>
    </row>
    <row r="29" spans="1:8" x14ac:dyDescent="0.2">
      <c r="A29" s="46">
        <v>38</v>
      </c>
      <c r="B29" s="47" t="s">
        <v>52</v>
      </c>
      <c r="C29" s="69"/>
      <c r="D29" s="69"/>
      <c r="E29" s="69"/>
      <c r="F29" s="69"/>
      <c r="G29" s="69"/>
      <c r="H29" s="70"/>
    </row>
    <row r="30" spans="1:8" x14ac:dyDescent="0.2">
      <c r="A30" s="46">
        <v>39</v>
      </c>
      <c r="B30" s="47" t="s">
        <v>61</v>
      </c>
      <c r="C30" s="69"/>
      <c r="D30" s="69"/>
      <c r="E30" s="69"/>
      <c r="F30" s="69"/>
      <c r="G30" s="69"/>
      <c r="H30" s="70"/>
    </row>
    <row r="31" spans="1:8" x14ac:dyDescent="0.2">
      <c r="A31" s="44">
        <v>4</v>
      </c>
      <c r="B31" s="45" t="s">
        <v>62</v>
      </c>
      <c r="C31" s="69"/>
      <c r="D31" s="69"/>
      <c r="E31" s="69"/>
      <c r="F31" s="69"/>
      <c r="G31" s="69"/>
      <c r="H31" s="70"/>
    </row>
    <row r="32" spans="1:8" x14ac:dyDescent="0.2">
      <c r="A32" s="46">
        <v>41</v>
      </c>
      <c r="B32" s="47" t="s">
        <v>45</v>
      </c>
      <c r="C32" s="69"/>
      <c r="D32" s="69"/>
      <c r="E32" s="69"/>
      <c r="F32" s="69"/>
      <c r="G32" s="69"/>
      <c r="H32" s="70"/>
    </row>
    <row r="33" spans="1:8" ht="22.5" x14ac:dyDescent="0.2">
      <c r="A33" s="46">
        <v>42</v>
      </c>
      <c r="B33" s="47" t="s">
        <v>51</v>
      </c>
      <c r="C33" s="69"/>
      <c r="D33" s="69"/>
      <c r="E33" s="69"/>
      <c r="F33" s="69"/>
      <c r="G33" s="69"/>
      <c r="H33" s="70"/>
    </row>
    <row r="34" spans="1:8" x14ac:dyDescent="0.2">
      <c r="A34" s="46">
        <v>43</v>
      </c>
      <c r="B34" s="47" t="s">
        <v>63</v>
      </c>
      <c r="C34" s="69"/>
      <c r="D34" s="69"/>
      <c r="E34" s="69"/>
      <c r="F34" s="69"/>
      <c r="G34" s="69"/>
      <c r="H34" s="70"/>
    </row>
    <row r="35" spans="1:8" x14ac:dyDescent="0.2">
      <c r="A35" s="48">
        <v>44</v>
      </c>
      <c r="B35" s="49" t="s">
        <v>22</v>
      </c>
      <c r="C35" s="71"/>
      <c r="D35" s="71"/>
      <c r="E35" s="71"/>
      <c r="F35" s="71"/>
      <c r="G35" s="71"/>
      <c r="H35" s="72"/>
    </row>
    <row r="37" spans="1:8" x14ac:dyDescent="0.2">
      <c r="A37" s="59"/>
      <c r="B37" s="57"/>
      <c r="C37" s="57"/>
      <c r="D37" s="58"/>
    </row>
    <row r="38" spans="1:8" x14ac:dyDescent="0.2">
      <c r="A38" s="60"/>
      <c r="B38" s="61"/>
      <c r="C38" s="60"/>
      <c r="D38" s="60"/>
      <c r="E38" s="34"/>
      <c r="F38" s="34"/>
      <c r="G38" s="34"/>
      <c r="H38" s="34"/>
    </row>
    <row r="39" spans="1:8" x14ac:dyDescent="0.2">
      <c r="A39" s="62"/>
      <c r="B39" s="60"/>
      <c r="C39" s="60"/>
      <c r="D39" s="60"/>
      <c r="E39" s="34"/>
      <c r="F39" s="34"/>
      <c r="G39" s="34"/>
      <c r="H39" s="34"/>
    </row>
  </sheetData>
  <sheetProtection algorithmName="SHA-512" hashValue="YTxN1dysXD/xPP9iyY9opMyMYcyB4qMXYcXjqSvaDnNi47Xoa93NUzjBjJy0Kg/Qg6domuHeIPBszGFl0qrxqQ==" saltValue="EeyZRUl8nDK0qPu5PVsbPQ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Para el llenado de este formato se debe utilizar el Clasificador Funcional aprobado por el CONAC a nivel de Finalidad y Función." sqref="A2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0" sqref="D10"/>
    </sheetView>
  </sheetViews>
  <sheetFormatPr baseColWidth="10" defaultRowHeight="11.25" x14ac:dyDescent="0.2"/>
  <cols>
    <col min="1" max="1" width="9.1640625" style="30" customWidth="1"/>
    <col min="2" max="2" width="85.83203125" style="30" bestFit="1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66" t="s">
        <v>344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C4+C6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33">
        <v>900002</v>
      </c>
      <c r="B4" s="23" t="s">
        <v>67</v>
      </c>
      <c r="C4" s="16">
        <f t="shared" ref="C4:H4" si="1">+C5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11">
        <v>31111</v>
      </c>
      <c r="B5" s="12" t="s">
        <v>66</v>
      </c>
      <c r="C5" s="18"/>
      <c r="D5" s="18"/>
      <c r="E5" s="18"/>
      <c r="F5" s="18"/>
      <c r="G5" s="18"/>
      <c r="H5" s="19"/>
    </row>
    <row r="6" spans="1:8" x14ac:dyDescent="0.2">
      <c r="A6" s="33">
        <v>900003</v>
      </c>
      <c r="B6" s="23" t="s">
        <v>55</v>
      </c>
      <c r="C6" s="16">
        <f t="shared" ref="C6:H6" si="2">SUM(C7:C12)</f>
        <v>0</v>
      </c>
      <c r="D6" s="16">
        <f t="shared" si="2"/>
        <v>0</v>
      </c>
      <c r="E6" s="16">
        <f t="shared" si="2"/>
        <v>0</v>
      </c>
      <c r="F6" s="16">
        <f t="shared" si="2"/>
        <v>0</v>
      </c>
      <c r="G6" s="16">
        <f t="shared" si="2"/>
        <v>0</v>
      </c>
      <c r="H6" s="17">
        <f t="shared" si="2"/>
        <v>0</v>
      </c>
    </row>
    <row r="7" spans="1:8" x14ac:dyDescent="0.2">
      <c r="A7" s="11">
        <v>31120</v>
      </c>
      <c r="B7" s="12" t="s">
        <v>28</v>
      </c>
      <c r="C7" s="18"/>
      <c r="D7" s="18"/>
      <c r="E7" s="18"/>
      <c r="F7" s="18"/>
      <c r="G7" s="18"/>
      <c r="H7" s="19"/>
    </row>
    <row r="8" spans="1:8" x14ac:dyDescent="0.2">
      <c r="A8" s="11">
        <v>31210</v>
      </c>
      <c r="B8" s="12" t="s">
        <v>56</v>
      </c>
      <c r="C8" s="18"/>
      <c r="D8" s="18"/>
      <c r="E8" s="18"/>
      <c r="F8" s="18"/>
      <c r="G8" s="18"/>
      <c r="H8" s="19"/>
    </row>
    <row r="9" spans="1:8" x14ac:dyDescent="0.2">
      <c r="A9" s="11">
        <v>31220</v>
      </c>
      <c r="B9" s="12" t="s">
        <v>57</v>
      </c>
      <c r="C9" s="18"/>
      <c r="D9" s="18"/>
      <c r="E9" s="18"/>
      <c r="F9" s="18"/>
      <c r="G9" s="18"/>
      <c r="H9" s="19"/>
    </row>
    <row r="10" spans="1:8" x14ac:dyDescent="0.2">
      <c r="A10" s="11">
        <v>32200</v>
      </c>
      <c r="B10" s="12" t="s">
        <v>64</v>
      </c>
      <c r="C10" s="18"/>
      <c r="D10" s="18"/>
      <c r="E10" s="18"/>
      <c r="F10" s="18"/>
      <c r="G10" s="18"/>
      <c r="H10" s="19"/>
    </row>
    <row r="11" spans="1:8" x14ac:dyDescent="0.2">
      <c r="A11" s="11">
        <v>32300</v>
      </c>
      <c r="B11" s="12" t="s">
        <v>65</v>
      </c>
      <c r="C11" s="18"/>
      <c r="D11" s="18"/>
      <c r="E11" s="18"/>
      <c r="F11" s="18"/>
      <c r="G11" s="18"/>
      <c r="H11" s="19"/>
    </row>
    <row r="12" spans="1:8" x14ac:dyDescent="0.2">
      <c r="A12" s="13">
        <v>32400</v>
      </c>
      <c r="B12" s="14" t="s">
        <v>30</v>
      </c>
      <c r="C12" s="20"/>
      <c r="D12" s="20"/>
      <c r="E12" s="20"/>
      <c r="F12" s="20"/>
      <c r="G12" s="20"/>
      <c r="H12" s="21"/>
    </row>
  </sheetData>
  <sheetProtection algorithmName="SHA-512" hashValue="NLqMCMG6ic4mFdydlNo5oxV8CpW0OkSAwWJ2rWlQJnFxKLIxjBPg66drpR4PrraQcggeRAi+MW5GArC1z8Qmlw==" saltValue="OadP1aN/ZbDbx0JrqVDzqw==" spinCount="100000" sheet="1" objects="1" scenarios="1" autoFilter="0"/>
  <protectedRanges>
    <protectedRange sqref="C3:H3" name="Rango1_2_1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" sqref="A2"/>
  </dataValidations>
  <pageMargins left="0.7" right="0.7" top="0.75" bottom="0.75" header="0.3" footer="0.3"/>
  <ignoredErrors>
    <ignoredError sqref="D3:E3 D6:E6 C5:E5 D4:E4 C3:C4 C6 G3:H3 G6:H6 G5:H5 G4:H4 F3 F6 F5 F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D12" sqref="D12"/>
    </sheetView>
  </sheetViews>
  <sheetFormatPr baseColWidth="10" defaultRowHeight="11.25" x14ac:dyDescent="0.2"/>
  <cols>
    <col min="1" max="1" width="9.1640625" style="30" customWidth="1"/>
    <col min="2" max="2" width="91.6640625" style="30" customWidth="1"/>
    <col min="3" max="5" width="18.33203125" style="30" customWidth="1"/>
    <col min="6" max="6" width="19.83203125" style="30" customWidth="1"/>
    <col min="7" max="8" width="18.33203125" style="30" customWidth="1"/>
    <col min="9" max="16384" width="12" style="30"/>
  </cols>
  <sheetData>
    <row r="1" spans="1:8" ht="35.1" customHeight="1" x14ac:dyDescent="0.2">
      <c r="A1" s="66" t="s">
        <v>344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2" t="s">
        <v>31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7">
        <v>900001</v>
      </c>
      <c r="B3" s="8" t="s">
        <v>12</v>
      </c>
      <c r="C3" s="9">
        <f t="shared" ref="C3:H3" si="0">C4+C9</f>
        <v>0</v>
      </c>
      <c r="D3" s="9">
        <f t="shared" si="0"/>
        <v>0</v>
      </c>
      <c r="E3" s="9">
        <f t="shared" si="0"/>
        <v>0</v>
      </c>
      <c r="F3" s="9">
        <f t="shared" si="0"/>
        <v>0</v>
      </c>
      <c r="G3" s="9">
        <f t="shared" si="0"/>
        <v>0</v>
      </c>
      <c r="H3" s="10">
        <f t="shared" si="0"/>
        <v>0</v>
      </c>
    </row>
    <row r="4" spans="1:8" x14ac:dyDescent="0.2">
      <c r="A4" s="22">
        <v>21110</v>
      </c>
      <c r="B4" s="23" t="s">
        <v>68</v>
      </c>
      <c r="C4" s="16">
        <f t="shared" ref="C4:H4" si="1">SUM(C5:C8)</f>
        <v>0</v>
      </c>
      <c r="D4" s="16">
        <f t="shared" si="1"/>
        <v>0</v>
      </c>
      <c r="E4" s="16">
        <f t="shared" si="1"/>
        <v>0</v>
      </c>
      <c r="F4" s="16">
        <f t="shared" si="1"/>
        <v>0</v>
      </c>
      <c r="G4" s="16">
        <f t="shared" si="1"/>
        <v>0</v>
      </c>
      <c r="H4" s="17">
        <f t="shared" si="1"/>
        <v>0</v>
      </c>
    </row>
    <row r="5" spans="1:8" x14ac:dyDescent="0.2">
      <c r="A5" s="22">
        <v>21111</v>
      </c>
      <c r="B5" s="24" t="s">
        <v>23</v>
      </c>
      <c r="C5" s="18"/>
      <c r="D5" s="18"/>
      <c r="E5" s="18"/>
      <c r="F5" s="18"/>
      <c r="G5" s="18"/>
      <c r="H5" s="19"/>
    </row>
    <row r="6" spans="1:8" x14ac:dyDescent="0.2">
      <c r="A6" s="22">
        <v>21112</v>
      </c>
      <c r="B6" s="24" t="s">
        <v>24</v>
      </c>
      <c r="C6" s="18"/>
      <c r="D6" s="18"/>
      <c r="E6" s="18"/>
      <c r="F6" s="18"/>
      <c r="G6" s="18"/>
      <c r="H6" s="19"/>
    </row>
    <row r="7" spans="1:8" x14ac:dyDescent="0.2">
      <c r="A7" s="22">
        <v>21113</v>
      </c>
      <c r="B7" s="24" t="s">
        <v>25</v>
      </c>
      <c r="C7" s="18"/>
      <c r="D7" s="18"/>
      <c r="E7" s="18"/>
      <c r="F7" s="18"/>
      <c r="G7" s="18"/>
      <c r="H7" s="19"/>
    </row>
    <row r="8" spans="1:8" x14ac:dyDescent="0.2">
      <c r="A8" s="22">
        <v>21114</v>
      </c>
      <c r="B8" s="24" t="s">
        <v>26</v>
      </c>
      <c r="C8" s="18"/>
      <c r="D8" s="18"/>
      <c r="E8" s="18"/>
      <c r="F8" s="18"/>
      <c r="G8" s="18"/>
      <c r="H8" s="19"/>
    </row>
    <row r="9" spans="1:8" x14ac:dyDescent="0.2">
      <c r="A9" s="27">
        <v>900002</v>
      </c>
      <c r="B9" s="23" t="s">
        <v>55</v>
      </c>
      <c r="C9" s="16">
        <f t="shared" ref="C9:H9" si="2">SUM(C10:C16)</f>
        <v>0</v>
      </c>
      <c r="D9" s="16">
        <f t="shared" si="2"/>
        <v>0</v>
      </c>
      <c r="E9" s="16">
        <f t="shared" si="2"/>
        <v>0</v>
      </c>
      <c r="F9" s="16">
        <f t="shared" si="2"/>
        <v>0</v>
      </c>
      <c r="G9" s="16">
        <f t="shared" si="2"/>
        <v>0</v>
      </c>
      <c r="H9" s="17">
        <f t="shared" si="2"/>
        <v>0</v>
      </c>
    </row>
    <row r="10" spans="1:8" x14ac:dyDescent="0.2">
      <c r="A10" s="22">
        <v>21120</v>
      </c>
      <c r="B10" s="24" t="s">
        <v>28</v>
      </c>
      <c r="C10" s="18"/>
      <c r="D10" s="18"/>
      <c r="E10" s="18"/>
      <c r="F10" s="18"/>
      <c r="G10" s="18"/>
      <c r="H10" s="19"/>
    </row>
    <row r="11" spans="1:8" x14ac:dyDescent="0.2">
      <c r="A11" s="22">
        <v>21130</v>
      </c>
      <c r="B11" s="24" t="s">
        <v>27</v>
      </c>
      <c r="C11" s="18"/>
      <c r="D11" s="18"/>
      <c r="E11" s="18"/>
      <c r="F11" s="18"/>
      <c r="G11" s="18"/>
      <c r="H11" s="19"/>
    </row>
    <row r="12" spans="1:8" x14ac:dyDescent="0.2">
      <c r="A12" s="22">
        <v>21210</v>
      </c>
      <c r="B12" s="24" t="s">
        <v>29</v>
      </c>
      <c r="C12" s="18"/>
      <c r="D12" s="18"/>
      <c r="E12" s="18"/>
      <c r="F12" s="18"/>
      <c r="G12" s="18"/>
      <c r="H12" s="19"/>
    </row>
    <row r="13" spans="1:8" x14ac:dyDescent="0.2">
      <c r="A13" s="22">
        <v>21220</v>
      </c>
      <c r="B13" s="24" t="s">
        <v>53</v>
      </c>
      <c r="C13" s="18"/>
      <c r="D13" s="18"/>
      <c r="E13" s="18"/>
      <c r="F13" s="18"/>
      <c r="G13" s="18"/>
      <c r="H13" s="19"/>
    </row>
    <row r="14" spans="1:8" x14ac:dyDescent="0.2">
      <c r="A14" s="22">
        <v>22200</v>
      </c>
      <c r="B14" s="24" t="s">
        <v>54</v>
      </c>
      <c r="C14" s="18"/>
      <c r="D14" s="18"/>
      <c r="E14" s="18"/>
      <c r="F14" s="18"/>
      <c r="G14" s="18"/>
      <c r="H14" s="19"/>
    </row>
    <row r="15" spans="1:8" x14ac:dyDescent="0.2">
      <c r="A15" s="28">
        <v>22300</v>
      </c>
      <c r="B15" s="29" t="s">
        <v>69</v>
      </c>
      <c r="C15" s="18"/>
      <c r="D15" s="18"/>
      <c r="E15" s="18"/>
      <c r="F15" s="18"/>
      <c r="G15" s="18"/>
      <c r="H15" s="19"/>
    </row>
    <row r="16" spans="1:8" x14ac:dyDescent="0.2">
      <c r="A16" s="25">
        <v>22400</v>
      </c>
      <c r="B16" s="26" t="s">
        <v>30</v>
      </c>
      <c r="C16" s="20"/>
      <c r="D16" s="20"/>
      <c r="E16" s="20"/>
      <c r="F16" s="20"/>
      <c r="G16" s="20"/>
      <c r="H16" s="21"/>
    </row>
  </sheetData>
  <sheetProtection algorithmName="SHA-512" hashValue="eF32DgxOQnuYEOE1BhaArRl+6FE0xhf9koKI58gvbncv49Tq2oDOkma9mCq17ap08Ob2lrYsKbh2qWHmvuPcvw==" saltValue="SmJwWUdYlPB9pl9ZZnuO+w==" spinCount="100000" sheet="1" objects="1" scenarios="1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Modificado menos devengado" sqref="H2"/>
    <dataValidation allowBlank="1" showInputMessage="1" showErrorMessage="1" prompt="Refleja las modificaciones realizadas al Presupuesto Aprobado" sqref="D2"/>
    <dataValidation allowBlank="1" showInputMessage="1" showErrorMessage="1" prompt="De acuerdo a la Clasificación Administrativa, publicada en el DOF del 7 de julio de 2011." sqref="A2"/>
    <dataValidation allowBlank="1" showInputMessage="1" showErrorMessage="1" prompt="Se refiere al nombre que se asigna a cada uno de los desagregados que se señalan." sqref="B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cancelación total o parcial de las obligaciones de pago, que se concreta mediante el desembolso de efectivo o cualquier otro medio de pago." sqref="G2"/>
  </dataValidations>
  <pageMargins left="0.7" right="0.7" top="0.75" bottom="0.75" header="0.3" footer="0.3"/>
  <ignoredErrors>
    <ignoredError sqref="C3:D3 E5:E8 E4 E9 E3 D4 C5:D8 C4 C9:D9 G5:H8 G4:H4 G9:H9 G3:H3 F5:F8 F4 F9 F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1" sqref="G21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53" customWidth="1"/>
    <col min="9" max="16384" width="12" style="1"/>
  </cols>
  <sheetData>
    <row r="1" spans="1:8" ht="35.1" customHeight="1" x14ac:dyDescent="0.2">
      <c r="A1" s="66" t="s">
        <v>345</v>
      </c>
      <c r="B1" s="67"/>
      <c r="C1" s="67"/>
      <c r="D1" s="67"/>
      <c r="E1" s="67"/>
      <c r="F1" s="67"/>
      <c r="G1" s="67"/>
      <c r="H1" s="68"/>
    </row>
    <row r="2" spans="1:8" ht="24.95" customHeight="1" x14ac:dyDescent="0.2">
      <c r="A2" s="52" t="s">
        <v>2</v>
      </c>
      <c r="B2" s="50" t="s">
        <v>4</v>
      </c>
      <c r="C2" s="51" t="s">
        <v>5</v>
      </c>
      <c r="D2" s="51" t="s">
        <v>142</v>
      </c>
      <c r="E2" s="51" t="s">
        <v>6</v>
      </c>
      <c r="F2" s="51" t="s">
        <v>8</v>
      </c>
      <c r="G2" s="51" t="s">
        <v>10</v>
      </c>
      <c r="H2" s="51" t="s">
        <v>11</v>
      </c>
    </row>
    <row r="3" spans="1:8" x14ac:dyDescent="0.2">
      <c r="A3" s="32">
        <v>900001</v>
      </c>
      <c r="B3" s="3" t="s">
        <v>12</v>
      </c>
      <c r="C3" s="5">
        <v>21391597.73</v>
      </c>
      <c r="D3" s="5">
        <v>18175.93</v>
      </c>
      <c r="E3" s="5">
        <v>21409773.66</v>
      </c>
      <c r="F3" s="5">
        <v>18747542.559999999</v>
      </c>
      <c r="G3" s="5">
        <v>18147944.399999999</v>
      </c>
      <c r="H3" s="5">
        <v>2662231.1</v>
      </c>
    </row>
    <row r="4" spans="1:8" x14ac:dyDescent="0.2">
      <c r="A4" s="1" t="s">
        <v>155</v>
      </c>
      <c r="B4" s="1" t="s">
        <v>346</v>
      </c>
      <c r="C4" s="53">
        <v>1626286.55</v>
      </c>
      <c r="D4" s="53">
        <v>40925.480000000003</v>
      </c>
      <c r="E4" s="53">
        <v>1667212.03</v>
      </c>
      <c r="F4" s="53">
        <v>1573408.8</v>
      </c>
      <c r="G4" s="53">
        <v>1573408.8</v>
      </c>
      <c r="H4" s="53">
        <v>93803.23</v>
      </c>
    </row>
    <row r="5" spans="1:8" x14ac:dyDescent="0.2">
      <c r="A5" s="1" t="s">
        <v>211</v>
      </c>
      <c r="B5" s="1" t="s">
        <v>347</v>
      </c>
      <c r="C5" s="53">
        <v>3132864.23</v>
      </c>
      <c r="D5" s="53">
        <v>234721.09</v>
      </c>
      <c r="E5" s="53">
        <v>3367585.32</v>
      </c>
      <c r="F5" s="53">
        <v>2821383.2</v>
      </c>
      <c r="G5" s="53">
        <v>2817540.94</v>
      </c>
      <c r="H5" s="53">
        <v>546202.12</v>
      </c>
    </row>
    <row r="6" spans="1:8" x14ac:dyDescent="0.2">
      <c r="A6" s="1" t="s">
        <v>261</v>
      </c>
      <c r="B6" s="1" t="s">
        <v>348</v>
      </c>
      <c r="C6" s="53">
        <v>130738.62</v>
      </c>
      <c r="D6" s="53">
        <v>-59605.55</v>
      </c>
      <c r="E6" s="53">
        <v>71133.070000000007</v>
      </c>
      <c r="F6" s="53">
        <v>44849.02</v>
      </c>
      <c r="G6" s="53">
        <v>44849.02</v>
      </c>
      <c r="H6" s="53">
        <v>26284.05</v>
      </c>
    </row>
    <row r="7" spans="1:8" x14ac:dyDescent="0.2">
      <c r="A7" s="1" t="s">
        <v>265</v>
      </c>
      <c r="B7" s="1" t="s">
        <v>349</v>
      </c>
      <c r="C7" s="53">
        <v>126432.62</v>
      </c>
      <c r="D7" s="53">
        <v>2435.34</v>
      </c>
      <c r="E7" s="53">
        <v>128867.96</v>
      </c>
      <c r="F7" s="53">
        <v>123862.79</v>
      </c>
      <c r="G7" s="53">
        <v>123862.79</v>
      </c>
      <c r="H7" s="53">
        <v>5005.17</v>
      </c>
    </row>
    <row r="8" spans="1:8" x14ac:dyDescent="0.2">
      <c r="A8" s="1" t="s">
        <v>271</v>
      </c>
      <c r="B8" s="1" t="s">
        <v>350</v>
      </c>
      <c r="C8" s="53">
        <v>198101.69</v>
      </c>
      <c r="D8" s="53">
        <v>42227.29</v>
      </c>
      <c r="E8" s="53">
        <v>240328.98</v>
      </c>
      <c r="F8" s="53">
        <v>232162.05</v>
      </c>
      <c r="G8" s="53">
        <v>227365.82</v>
      </c>
      <c r="H8" s="53">
        <v>8166.93</v>
      </c>
    </row>
    <row r="9" spans="1:8" x14ac:dyDescent="0.2">
      <c r="A9" s="1" t="s">
        <v>257</v>
      </c>
      <c r="B9" s="1" t="s">
        <v>351</v>
      </c>
      <c r="C9" s="53">
        <v>162722.62</v>
      </c>
      <c r="D9" s="53">
        <v>76265.37</v>
      </c>
      <c r="E9" s="53">
        <v>238987.99</v>
      </c>
      <c r="F9" s="53">
        <v>205417.32</v>
      </c>
      <c r="G9" s="53">
        <v>202217.32</v>
      </c>
      <c r="H9" s="53">
        <v>33570.67</v>
      </c>
    </row>
    <row r="10" spans="1:8" x14ac:dyDescent="0.2">
      <c r="A10" s="1" t="s">
        <v>275</v>
      </c>
      <c r="B10" s="1" t="s">
        <v>352</v>
      </c>
      <c r="C10" s="53">
        <v>1615423.1</v>
      </c>
      <c r="D10" s="53">
        <v>-170633.47</v>
      </c>
      <c r="E10" s="53">
        <v>1444789.63</v>
      </c>
      <c r="F10" s="53">
        <v>1263944.52</v>
      </c>
      <c r="G10" s="53">
        <v>1260893.58</v>
      </c>
      <c r="H10" s="53">
        <v>180845.11</v>
      </c>
    </row>
    <row r="11" spans="1:8" x14ac:dyDescent="0.2">
      <c r="A11" s="1" t="s">
        <v>333</v>
      </c>
      <c r="B11" s="1" t="s">
        <v>353</v>
      </c>
      <c r="C11" s="53">
        <v>804611.71</v>
      </c>
      <c r="D11" s="53">
        <v>-16994.53</v>
      </c>
      <c r="E11" s="53">
        <v>787617.18</v>
      </c>
      <c r="F11" s="53">
        <v>579028.13</v>
      </c>
      <c r="G11" s="53">
        <v>557419.68999999994</v>
      </c>
      <c r="H11" s="53">
        <v>208589.05</v>
      </c>
    </row>
    <row r="12" spans="1:8" x14ac:dyDescent="0.2">
      <c r="A12" s="1" t="s">
        <v>337</v>
      </c>
      <c r="B12" s="1" t="s">
        <v>354</v>
      </c>
      <c r="C12" s="53">
        <v>229048.92</v>
      </c>
      <c r="D12" s="53">
        <v>270628.67</v>
      </c>
      <c r="E12" s="53">
        <v>499677.59</v>
      </c>
      <c r="F12" s="53">
        <v>457337.03</v>
      </c>
      <c r="G12" s="53">
        <v>454283.43</v>
      </c>
      <c r="H12" s="53">
        <v>42340.56</v>
      </c>
    </row>
    <row r="13" spans="1:8" x14ac:dyDescent="0.2">
      <c r="A13" s="1" t="s">
        <v>295</v>
      </c>
      <c r="B13" s="1" t="s">
        <v>355</v>
      </c>
      <c r="C13" s="53">
        <v>10279711.720000001</v>
      </c>
      <c r="D13" s="53">
        <v>-667421.07999999996</v>
      </c>
      <c r="E13" s="53">
        <v>9612290.6400000006</v>
      </c>
      <c r="F13" s="53">
        <v>8745358.9299999997</v>
      </c>
      <c r="G13" s="53">
        <v>8210378.6799999997</v>
      </c>
      <c r="H13" s="53">
        <v>866931.71</v>
      </c>
    </row>
    <row r="14" spans="1:8" x14ac:dyDescent="0.2">
      <c r="A14" s="1" t="s">
        <v>283</v>
      </c>
      <c r="B14" s="1" t="s">
        <v>356</v>
      </c>
      <c r="C14" s="53">
        <v>3085655.95</v>
      </c>
      <c r="D14" s="53">
        <v>265627.32</v>
      </c>
      <c r="E14" s="53">
        <v>3351283.27</v>
      </c>
      <c r="F14" s="53">
        <v>2700790.77</v>
      </c>
      <c r="G14" s="53">
        <v>2675724.33</v>
      </c>
      <c r="H14" s="53">
        <v>650492.5</v>
      </c>
    </row>
  </sheetData>
  <sheetProtection algorithmName="SHA-512" hashValue="eFWQsZJZ9U2zmhI0IVLeR+g/nhOweeWp/c0saAwxgIfa5y5ZlF1qtuMgrmIXhZ7wlB0vVkyAYdtb2d7PAk11Sw==" saltValue="9HbmX0u5kMubebffg/AaKA==" spinCount="100000" sheet="1" objects="1" scenarios="1" insertRows="0" deleteRows="0" autoFilter="0"/>
  <protectedRanges>
    <protectedRange sqref="C3:H3" name="Rango1_2"/>
  </protectedRanges>
  <mergeCells count="1">
    <mergeCell ref="A1:H1"/>
  </mergeCells>
  <dataValidations count="8"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  <dataValidation allowBlank="1" showInputMessage="1" showErrorMessage="1" prompt="De acuerdo a la Clasificación Administrativa, publicada en el DOF del 7 de julio de 2011.  Además incluir la UR, separado por guion (CA - UR)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EAEPE</vt:lpstr>
      <vt:lpstr>COG</vt:lpstr>
      <vt:lpstr>CTG</vt:lpstr>
      <vt:lpstr>CFG</vt:lpstr>
      <vt:lpstr>CA_Ayuntamiento</vt:lpstr>
      <vt:lpstr>CA_Ejecutivo_Estatal</vt:lpstr>
      <vt:lpstr>CA_No_Central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2014-02-10T03:37:14Z</dcterms:created>
  <dcterms:modified xsi:type="dcterms:W3CDTF">2017-02-26T06:18:34Z</dcterms:modified>
</cp:coreProperties>
</file>